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ride 2\"/>
    </mc:Choice>
  </mc:AlternateContent>
  <xr:revisionPtr revIDLastSave="0" documentId="13_ncr:1_{8D880BE7-8772-4070-B0E3-AE3A06FC8709}" xr6:coauthVersionLast="47" xr6:coauthVersionMax="47" xr10:uidLastSave="{00000000-0000-0000-0000-000000000000}"/>
  <bookViews>
    <workbookView xWindow="-120" yWindow="-120" windowWidth="30960" windowHeight="16800" tabRatio="750" xr2:uid="{2D02592E-2BFA-4C42-B4A9-8748360EB181}"/>
  </bookViews>
  <sheets>
    <sheet name="Combine date" sheetId="3" r:id="rId1"/>
    <sheet name="Retrive Date" sheetId="4" r:id="rId2"/>
    <sheet name="Split text" sheetId="5" r:id="rId3"/>
    <sheet name="Add Space and Bracket" sheetId="6" r:id="rId4"/>
    <sheet name="Add Text" sheetId="7" r:id="rId5"/>
    <sheet name="reorder" sheetId="8" r:id="rId6"/>
    <sheet name="Email" sheetId="9" r:id="rId7"/>
    <sheet name="Slicer" sheetId="10" r:id="rId8"/>
    <sheet name="Filter" sheetId="2" r:id="rId9"/>
    <sheet name="Filter &amp; Sort" sheetId="1" r:id="rId10"/>
    <sheet name="SUMIFS" sheetId="11" state="hidden" r:id="rId11"/>
    <sheet name="SumIFs w A" sheetId="13" state="hidden" r:id="rId12"/>
    <sheet name="SumIFs  " sheetId="14" r:id="rId13"/>
    <sheet name="with ans" sheetId="12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4" l="1"/>
  <c r="C18" i="14"/>
  <c r="C23" i="13"/>
  <c r="C18" i="13"/>
  <c r="C22" i="13"/>
  <c r="C21" i="13"/>
  <c r="C19" i="13"/>
  <c r="C20" i="13"/>
  <c r="C17" i="13"/>
  <c r="C16" i="13"/>
  <c r="C15" i="13"/>
  <c r="C14" i="13"/>
  <c r="K9" i="11"/>
  <c r="J9" i="11"/>
  <c r="I9" i="11"/>
  <c r="L8" i="12"/>
  <c r="K8" i="12"/>
  <c r="J8" i="12"/>
  <c r="I8" i="12"/>
  <c r="K7" i="12"/>
  <c r="J7" i="12"/>
  <c r="I7" i="12"/>
  <c r="L7" i="12" s="1"/>
  <c r="K6" i="12"/>
  <c r="J6" i="12"/>
  <c r="I6" i="12"/>
  <c r="L6" i="12" s="1"/>
  <c r="K5" i="12"/>
  <c r="J5" i="12"/>
  <c r="I5" i="12"/>
  <c r="L5" i="12" s="1"/>
  <c r="K4" i="12"/>
  <c r="J4" i="12"/>
  <c r="I4" i="12"/>
  <c r="L4" i="12" s="1"/>
  <c r="K3" i="12"/>
  <c r="J3" i="12"/>
  <c r="I3" i="12"/>
  <c r="L3" i="12" s="1"/>
  <c r="L2" i="12"/>
  <c r="K2" i="12"/>
  <c r="J2" i="12"/>
  <c r="I2" i="12"/>
  <c r="L8" i="11"/>
  <c r="L7" i="11"/>
  <c r="L6" i="11"/>
  <c r="L5" i="11"/>
  <c r="L4" i="11"/>
  <c r="L3" i="11"/>
  <c r="L2" i="11"/>
  <c r="L9" i="11" s="1"/>
</calcChain>
</file>

<file path=xl/sharedStrings.xml><?xml version="1.0" encoding="utf-8"?>
<sst xmlns="http://schemas.openxmlformats.org/spreadsheetml/2006/main" count="425" uniqueCount="166">
  <si>
    <t>Sales Person</t>
  </si>
  <si>
    <t>Team</t>
  </si>
  <si>
    <t>Sales</t>
  </si>
  <si>
    <t>Peter</t>
  </si>
  <si>
    <t>Mary</t>
  </si>
  <si>
    <t>Jack</t>
  </si>
  <si>
    <t>Jane</t>
  </si>
  <si>
    <t>David</t>
  </si>
  <si>
    <t>Daisy</t>
  </si>
  <si>
    <t>Mia</t>
  </si>
  <si>
    <t>Rocky</t>
  </si>
  <si>
    <t>A</t>
  </si>
  <si>
    <t>B</t>
  </si>
  <si>
    <t>Sorting and Filtering</t>
  </si>
  <si>
    <t>Salesperson</t>
  </si>
  <si>
    <t>Customer</t>
  </si>
  <si>
    <t>Order</t>
  </si>
  <si>
    <t>Hamburger</t>
  </si>
  <si>
    <t>French Fries</t>
  </si>
  <si>
    <t>Coffee</t>
  </si>
  <si>
    <t>Coke</t>
  </si>
  <si>
    <t>Max</t>
  </si>
  <si>
    <t>Ava</t>
  </si>
  <si>
    <t>Leo</t>
  </si>
  <si>
    <t>Ethan</t>
  </si>
  <si>
    <t>Zoe</t>
  </si>
  <si>
    <t>Lily</t>
  </si>
  <si>
    <t>Luke</t>
  </si>
  <si>
    <t>Emma</t>
  </si>
  <si>
    <t>Cole</t>
  </si>
  <si>
    <t>Ella</t>
  </si>
  <si>
    <t>Owen</t>
  </si>
  <si>
    <t>Grace</t>
  </si>
  <si>
    <t>Alex</t>
  </si>
  <si>
    <t>Ruby</t>
  </si>
  <si>
    <t>Jake</t>
  </si>
  <si>
    <t>Ivy</t>
  </si>
  <si>
    <t>Liam</t>
  </si>
  <si>
    <t>Maya</t>
  </si>
  <si>
    <t>Finn</t>
  </si>
  <si>
    <t>Nora</t>
  </si>
  <si>
    <t>Noah</t>
  </si>
  <si>
    <t>Ben</t>
  </si>
  <si>
    <t xml:space="preserve">Day </t>
  </si>
  <si>
    <t>Month</t>
  </si>
  <si>
    <t>Year</t>
  </si>
  <si>
    <t>Combine Date</t>
  </si>
  <si>
    <t>Day</t>
  </si>
  <si>
    <t>PersonalInfo</t>
  </si>
  <si>
    <t>Name</t>
  </si>
  <si>
    <t>JohnDoe91234567</t>
  </si>
  <si>
    <t>SarahSmith91234569</t>
  </si>
  <si>
    <t>EmilyBrown91234570</t>
  </si>
  <si>
    <t>RoberthLee91234571</t>
  </si>
  <si>
    <t>JessicaDavis91234572</t>
  </si>
  <si>
    <t>WilliamMartinez91234573</t>
  </si>
  <si>
    <t>OliviaRodriguez91234574</t>
  </si>
  <si>
    <t>JamesWilson91234575</t>
  </si>
  <si>
    <t>AshleyTaylor91234576</t>
  </si>
  <si>
    <t>BenjaminLewid91234577</t>
  </si>
  <si>
    <t>SophiaMartinez91234578</t>
  </si>
  <si>
    <t>SamuelHall91234579</t>
  </si>
  <si>
    <t>ElizabethYoung91234580</t>
  </si>
  <si>
    <t>DavidLewis91234581</t>
  </si>
  <si>
    <t>MiaLee91234582</t>
  </si>
  <si>
    <t>JosephWright91234583</t>
  </si>
  <si>
    <t>IsabellaClart91234584</t>
  </si>
  <si>
    <t>AndrewAdams91234585</t>
  </si>
  <si>
    <t>John Doe</t>
  </si>
  <si>
    <t>Sarah Smith</t>
  </si>
  <si>
    <t>Emily Brown</t>
  </si>
  <si>
    <t>Roberth Lee</t>
  </si>
  <si>
    <t>Jessica Davis</t>
  </si>
  <si>
    <t>William Martinez</t>
  </si>
  <si>
    <t>Olivia Rodriguez</t>
  </si>
  <si>
    <t>James Wilson</t>
  </si>
  <si>
    <t>Ashley Taylor</t>
  </si>
  <si>
    <t>Benjamin Lewid</t>
  </si>
  <si>
    <t>Sophia Martinez</t>
  </si>
  <si>
    <t>Samuel Hall</t>
  </si>
  <si>
    <t>Elizabeth Young</t>
  </si>
  <si>
    <t>David Lewis</t>
  </si>
  <si>
    <t>Mia Lee</t>
  </si>
  <si>
    <t>Joseph Wright</t>
  </si>
  <si>
    <t>Isabella Clart</t>
  </si>
  <si>
    <t>Andrew Adams</t>
  </si>
  <si>
    <t>Add Space and Bracket</t>
  </si>
  <si>
    <t>John (doe)</t>
  </si>
  <si>
    <t>Sarah (smith)</t>
  </si>
  <si>
    <t>Emily (brown)</t>
  </si>
  <si>
    <t>Roberth (lee)</t>
  </si>
  <si>
    <t>Jessica (davis)</t>
  </si>
  <si>
    <t>William (martinez)</t>
  </si>
  <si>
    <t>Olivia (rodriguez)</t>
  </si>
  <si>
    <t>James (wilson)</t>
  </si>
  <si>
    <t>Ashley (taylor)</t>
  </si>
  <si>
    <t>Benjamin (lewid)</t>
  </si>
  <si>
    <t>Sophia (martinez)</t>
  </si>
  <si>
    <t>Samuel (hall)</t>
  </si>
  <si>
    <t>Elizabeth (young)</t>
  </si>
  <si>
    <t>David (lewis)</t>
  </si>
  <si>
    <t>Mia (lee)</t>
  </si>
  <si>
    <t>Joseph (wright)</t>
  </si>
  <si>
    <t>Isabella (clart)</t>
  </si>
  <si>
    <t>Andrew (adams)</t>
  </si>
  <si>
    <t>Add Text</t>
  </si>
  <si>
    <t>Reordering</t>
  </si>
  <si>
    <t>Doe, John</t>
  </si>
  <si>
    <t>Smith, Sarah</t>
  </si>
  <si>
    <t>Brown, Emily</t>
  </si>
  <si>
    <t>Lee, Roberth</t>
  </si>
  <si>
    <t>Davis, Jessica</t>
  </si>
  <si>
    <t>Martinez, William</t>
  </si>
  <si>
    <t>Rodriguez, Olivia</t>
  </si>
  <si>
    <t>Wilson, James</t>
  </si>
  <si>
    <t>Taylor, Ashley</t>
  </si>
  <si>
    <t>Lewid, Benjamin</t>
  </si>
  <si>
    <t>Martinez, Sophia</t>
  </si>
  <si>
    <t>Hall, Samuel</t>
  </si>
  <si>
    <t>Young, Elizabeth</t>
  </si>
  <si>
    <t>Lewis, David</t>
  </si>
  <si>
    <t>Lee, Mia</t>
  </si>
  <si>
    <t>Wright, Joseph</t>
  </si>
  <si>
    <t>Clart, Isabella</t>
  </si>
  <si>
    <t>Adams, Andrew</t>
  </si>
  <si>
    <t>Email</t>
  </si>
  <si>
    <t>Item</t>
  </si>
  <si>
    <t>Sales Q1</t>
  </si>
  <si>
    <t>Product A</t>
  </si>
  <si>
    <t>Product B</t>
  </si>
  <si>
    <t>Product C</t>
  </si>
  <si>
    <t>Product D</t>
  </si>
  <si>
    <t>Jan</t>
  </si>
  <si>
    <t>Feb</t>
  </si>
  <si>
    <t>Mar</t>
  </si>
  <si>
    <t>Apr</t>
  </si>
  <si>
    <t>May</t>
  </si>
  <si>
    <t>Jun</t>
  </si>
  <si>
    <t>Cookie Name</t>
  </si>
  <si>
    <t>Country</t>
  </si>
  <si>
    <t>Cookies Sold</t>
  </si>
  <si>
    <t>Chocolate Chip</t>
  </si>
  <si>
    <t>United States</t>
  </si>
  <si>
    <t>Oatmeal Raisin</t>
  </si>
  <si>
    <t>Sugar Cookie</t>
  </si>
  <si>
    <t>Snickerdoodle</t>
  </si>
  <si>
    <t>Birthday Cake</t>
  </si>
  <si>
    <t>Peanut Butter</t>
  </si>
  <si>
    <t>Fortune</t>
  </si>
  <si>
    <t>India</t>
  </si>
  <si>
    <t>Philippines</t>
  </si>
  <si>
    <t>Total</t>
  </si>
  <si>
    <t>Product Sold by Salesperson</t>
  </si>
  <si>
    <t>Quantity</t>
  </si>
  <si>
    <t>Product</t>
  </si>
  <si>
    <t>Apples</t>
  </si>
  <si>
    <t>Artichokes</t>
  </si>
  <si>
    <t>Bananas</t>
  </si>
  <si>
    <t>Carrots</t>
  </si>
  <si>
    <t>Tom</t>
  </si>
  <si>
    <t>Sarah</t>
  </si>
  <si>
    <t>Salesoperson</t>
  </si>
  <si>
    <t>Products Sold</t>
  </si>
  <si>
    <t>Sub-Total</t>
  </si>
  <si>
    <t>=SUMIFS($A$4:$A$11,$B$4:$B$11,B14,$C$4:$C$11,$A$14)</t>
  </si>
  <si>
    <t>=SUMIFS($A$4:$A$11,$B$4:$B$11,B19,$C$4:$C$11,$A$19)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</si>
</sst>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1" xfId="0" applyBorder="1"/>
    <xf numFmtId="0" fontId="2" fillId="4" borderId="1" xfId="0" applyFont="1" applyFill="1" applyBorder="1"/>
    <xf numFmtId="0" fontId="3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/>
    <xf numFmtId="0" fontId="3" fillId="5" borderId="1" xfId="0" applyFont="1" applyFill="1" applyBorder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solidFill>
                    <a:schemeClr val="accent1"/>
                  </a:solidFill>
                </a:ln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PH"/>
              <a:t>Chart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ln>
                <a:solidFill>
                  <a:schemeClr val="accent1"/>
                </a:solidFill>
              </a:ln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'with ans'!$I$1</c:f>
              <c:strCache>
                <c:ptCount val="1"/>
                <c:pt idx="0">
                  <c:v>United States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'with ans'!$H$2:$H$8</c:f>
              <c:strCache>
                <c:ptCount val="7"/>
                <c:pt idx="0">
                  <c:v>Chocolate Chip</c:v>
                </c:pt>
                <c:pt idx="1">
                  <c:v>Oatmeal Raisin</c:v>
                </c:pt>
                <c:pt idx="2">
                  <c:v>Sugar Cookie</c:v>
                </c:pt>
                <c:pt idx="3">
                  <c:v>Snickerdoodle</c:v>
                </c:pt>
                <c:pt idx="4">
                  <c:v>Birthday Cake</c:v>
                </c:pt>
                <c:pt idx="5">
                  <c:v>Peanut Butter</c:v>
                </c:pt>
                <c:pt idx="6">
                  <c:v>Fortune</c:v>
                </c:pt>
              </c:strCache>
            </c:strRef>
          </c:cat>
          <c:val>
            <c:numRef>
              <c:f>'with ans'!$I$2:$I$8</c:f>
              <c:numCache>
                <c:formatCode>General</c:formatCode>
                <c:ptCount val="7"/>
                <c:pt idx="0">
                  <c:v>28</c:v>
                </c:pt>
                <c:pt idx="1">
                  <c:v>32</c:v>
                </c:pt>
                <c:pt idx="2">
                  <c:v>52</c:v>
                </c:pt>
                <c:pt idx="3">
                  <c:v>67</c:v>
                </c:pt>
                <c:pt idx="4">
                  <c:v>44</c:v>
                </c:pt>
                <c:pt idx="5">
                  <c:v>39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E-4FCB-80BA-B72B0908053E}"/>
            </c:ext>
          </c:extLst>
        </c:ser>
        <c:ser>
          <c:idx val="1"/>
          <c:order val="1"/>
          <c:tx>
            <c:strRef>
              <c:f>'with ans'!$J$1</c:f>
              <c:strCache>
                <c:ptCount val="1"/>
                <c:pt idx="0">
                  <c:v>India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'with ans'!$H$2:$H$8</c:f>
              <c:strCache>
                <c:ptCount val="7"/>
                <c:pt idx="0">
                  <c:v>Chocolate Chip</c:v>
                </c:pt>
                <c:pt idx="1">
                  <c:v>Oatmeal Raisin</c:v>
                </c:pt>
                <c:pt idx="2">
                  <c:v>Sugar Cookie</c:v>
                </c:pt>
                <c:pt idx="3">
                  <c:v>Snickerdoodle</c:v>
                </c:pt>
                <c:pt idx="4">
                  <c:v>Birthday Cake</c:v>
                </c:pt>
                <c:pt idx="5">
                  <c:v>Peanut Butter</c:v>
                </c:pt>
                <c:pt idx="6">
                  <c:v>Fortune</c:v>
                </c:pt>
              </c:strCache>
            </c:strRef>
          </c:cat>
          <c:val>
            <c:numRef>
              <c:f>'with ans'!$J$2:$J$8</c:f>
              <c:numCache>
                <c:formatCode>General</c:formatCode>
                <c:ptCount val="7"/>
                <c:pt idx="0">
                  <c:v>75</c:v>
                </c:pt>
                <c:pt idx="1">
                  <c:v>32</c:v>
                </c:pt>
                <c:pt idx="2">
                  <c:v>40</c:v>
                </c:pt>
                <c:pt idx="3">
                  <c:v>21</c:v>
                </c:pt>
                <c:pt idx="4">
                  <c:v>58</c:v>
                </c:pt>
                <c:pt idx="5">
                  <c:v>21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E-4FCB-80BA-B72B0908053E}"/>
            </c:ext>
          </c:extLst>
        </c:ser>
        <c:ser>
          <c:idx val="2"/>
          <c:order val="2"/>
          <c:tx>
            <c:strRef>
              <c:f>'with ans'!$K$1</c:f>
              <c:strCache>
                <c:ptCount val="1"/>
                <c:pt idx="0">
                  <c:v>Philippines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'with ans'!$H$2:$H$8</c:f>
              <c:strCache>
                <c:ptCount val="7"/>
                <c:pt idx="0">
                  <c:v>Chocolate Chip</c:v>
                </c:pt>
                <c:pt idx="1">
                  <c:v>Oatmeal Raisin</c:v>
                </c:pt>
                <c:pt idx="2">
                  <c:v>Sugar Cookie</c:v>
                </c:pt>
                <c:pt idx="3">
                  <c:v>Snickerdoodle</c:v>
                </c:pt>
                <c:pt idx="4">
                  <c:v>Birthday Cake</c:v>
                </c:pt>
                <c:pt idx="5">
                  <c:v>Peanut Butter</c:v>
                </c:pt>
                <c:pt idx="6">
                  <c:v>Fortune</c:v>
                </c:pt>
              </c:strCache>
            </c:strRef>
          </c:cat>
          <c:val>
            <c:numRef>
              <c:f>'with ans'!$K$2:$K$8</c:f>
              <c:numCache>
                <c:formatCode>General</c:formatCode>
                <c:ptCount val="7"/>
                <c:pt idx="0">
                  <c:v>55</c:v>
                </c:pt>
                <c:pt idx="1">
                  <c:v>41</c:v>
                </c:pt>
                <c:pt idx="2">
                  <c:v>92</c:v>
                </c:pt>
                <c:pt idx="3">
                  <c:v>89</c:v>
                </c:pt>
                <c:pt idx="4">
                  <c:v>34</c:v>
                </c:pt>
                <c:pt idx="5">
                  <c:v>29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E-4FCB-80BA-B72B09080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25320720"/>
        <c:axId val="1025321968"/>
      </c:barChart>
      <c:catAx>
        <c:axId val="102532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accent1"/>
                  </a:solidFill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321968"/>
        <c:crosses val="autoZero"/>
        <c:auto val="1"/>
        <c:lblAlgn val="ctr"/>
        <c:lblOffset val="100"/>
        <c:noMultiLvlLbl val="0"/>
      </c:catAx>
      <c:valAx>
        <c:axId val="10253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accent1"/>
                  </a:solidFill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3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solidFill>
                  <a:schemeClr val="accent1"/>
                </a:solidFill>
              </a:ln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n>
            <a:solidFill>
              <a:schemeClr val="accent1"/>
            </a:solidFill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347868</xdr:colOff>
      <xdr:row>9</xdr:row>
      <xdr:rowOff>19878</xdr:rowOff>
    </xdr:from>
    <xdr:to>
      <xdr:col>17</xdr:col>
      <xdr:colOff>41412</xdr:colOff>
      <xdr:row>27</xdr:row>
      <xdr:rowOff>173934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92917F-B572-4365-BB87-5E25D3B3D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7507-B47C-4A4A-A8D3-62BD84AB106F}">
  <dimension ref="A1:D20"/>
  <sheetViews>
    <sheetView tabSelected="1" workbookViewId="0">
      <selection activeCell="M28" sqref="M28"/>
    </sheetView>
  </sheetViews>
  <sheetFormatPr defaultRowHeight="15" x14ac:dyDescent="0.25"/>
  <cols>
    <col min="4" max="4" width="13.7109375" bestFit="1" customWidth="1"/>
  </cols>
  <sheetData>
    <row r="1" spans="1:4" x14ac:dyDescent="0.25">
      <c r="A1" t="s">
        <v>43</v>
      </c>
      <c r="B1" t="s">
        <v>44</v>
      </c>
      <c r="C1" t="s">
        <v>45</v>
      </c>
      <c r="D1" t="s">
        <v>46</v>
      </c>
    </row>
    <row r="2" spans="1:4" x14ac:dyDescent="0.25">
      <c r="A2">
        <v>2</v>
      </c>
      <c r="B2">
        <v>1</v>
      </c>
      <c r="C2">
        <v>2000</v>
      </c>
      <c r="D2" s="3"/>
    </row>
    <row r="3" spans="1:4" x14ac:dyDescent="0.25">
      <c r="A3">
        <v>3</v>
      </c>
      <c r="B3">
        <v>2</v>
      </c>
      <c r="C3">
        <v>2001</v>
      </c>
      <c r="D3" s="3"/>
    </row>
    <row r="4" spans="1:4" x14ac:dyDescent="0.25">
      <c r="A4">
        <v>4</v>
      </c>
      <c r="B4">
        <v>3</v>
      </c>
      <c r="C4">
        <v>2002</v>
      </c>
      <c r="D4" s="3"/>
    </row>
    <row r="5" spans="1:4" x14ac:dyDescent="0.25">
      <c r="A5">
        <v>5</v>
      </c>
      <c r="B5">
        <v>4</v>
      </c>
      <c r="C5">
        <v>2003</v>
      </c>
      <c r="D5" s="3"/>
    </row>
    <row r="6" spans="1:4" x14ac:dyDescent="0.25">
      <c r="A6">
        <v>6</v>
      </c>
      <c r="B6">
        <v>5</v>
      </c>
      <c r="C6">
        <v>2004</v>
      </c>
      <c r="D6" s="3"/>
    </row>
    <row r="7" spans="1:4" x14ac:dyDescent="0.25">
      <c r="A7">
        <v>7</v>
      </c>
      <c r="B7">
        <v>6</v>
      </c>
      <c r="C7">
        <v>2005</v>
      </c>
      <c r="D7" s="3"/>
    </row>
    <row r="8" spans="1:4" x14ac:dyDescent="0.25">
      <c r="A8">
        <v>8</v>
      </c>
      <c r="B8">
        <v>7</v>
      </c>
      <c r="C8">
        <v>2006</v>
      </c>
      <c r="D8" s="3"/>
    </row>
    <row r="9" spans="1:4" x14ac:dyDescent="0.25">
      <c r="A9">
        <v>9</v>
      </c>
      <c r="B9">
        <v>8</v>
      </c>
      <c r="C9">
        <v>2007</v>
      </c>
      <c r="D9" s="3"/>
    </row>
    <row r="10" spans="1:4" x14ac:dyDescent="0.25">
      <c r="A10">
        <v>10</v>
      </c>
      <c r="B10">
        <v>9</v>
      </c>
      <c r="C10">
        <v>2008</v>
      </c>
      <c r="D10" s="3"/>
    </row>
    <row r="11" spans="1:4" x14ac:dyDescent="0.25">
      <c r="A11">
        <v>11</v>
      </c>
      <c r="B11">
        <v>10</v>
      </c>
      <c r="C11">
        <v>2009</v>
      </c>
      <c r="D11" s="3"/>
    </row>
    <row r="12" spans="1:4" x14ac:dyDescent="0.25">
      <c r="A12">
        <v>12</v>
      </c>
      <c r="B12">
        <v>11</v>
      </c>
      <c r="C12">
        <v>2010</v>
      </c>
      <c r="D12" s="3"/>
    </row>
    <row r="13" spans="1:4" x14ac:dyDescent="0.25">
      <c r="A13">
        <v>13</v>
      </c>
      <c r="B13">
        <v>12</v>
      </c>
      <c r="C13">
        <v>2011</v>
      </c>
      <c r="D13" s="3"/>
    </row>
    <row r="14" spans="1:4" x14ac:dyDescent="0.25">
      <c r="A14">
        <v>14</v>
      </c>
      <c r="B14">
        <v>1</v>
      </c>
      <c r="C14">
        <v>2012</v>
      </c>
      <c r="D14" s="3"/>
    </row>
    <row r="15" spans="1:4" x14ac:dyDescent="0.25">
      <c r="A15">
        <v>15</v>
      </c>
      <c r="B15">
        <v>2</v>
      </c>
      <c r="C15">
        <v>2013</v>
      </c>
      <c r="D15" s="3"/>
    </row>
    <row r="16" spans="1:4" x14ac:dyDescent="0.25">
      <c r="A16">
        <v>16</v>
      </c>
      <c r="B16">
        <v>3</v>
      </c>
      <c r="C16">
        <v>2014</v>
      </c>
      <c r="D16" s="3"/>
    </row>
    <row r="17" spans="1:4" x14ac:dyDescent="0.25">
      <c r="A17">
        <v>17</v>
      </c>
      <c r="B17">
        <v>4</v>
      </c>
      <c r="C17">
        <v>2015</v>
      </c>
      <c r="D17" s="3"/>
    </row>
    <row r="18" spans="1:4" x14ac:dyDescent="0.25">
      <c r="A18">
        <v>18</v>
      </c>
      <c r="B18">
        <v>5</v>
      </c>
      <c r="C18">
        <v>2016</v>
      </c>
      <c r="D18" s="3"/>
    </row>
    <row r="19" spans="1:4" x14ac:dyDescent="0.25">
      <c r="A19">
        <v>19</v>
      </c>
      <c r="B19">
        <v>6</v>
      </c>
      <c r="C19">
        <v>2017</v>
      </c>
      <c r="D19" s="3"/>
    </row>
    <row r="20" spans="1:4" x14ac:dyDescent="0.25">
      <c r="A20">
        <v>20</v>
      </c>
      <c r="B20">
        <v>7</v>
      </c>
      <c r="C20">
        <v>2018</v>
      </c>
      <c r="D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9CED-12CC-4A31-A864-2905ADC35AA3}">
  <dimension ref="A3:C17"/>
  <sheetViews>
    <sheetView zoomScale="130" zoomScaleNormal="130" workbookViewId="0">
      <selection activeCell="M15" sqref="M15"/>
    </sheetView>
  </sheetViews>
  <sheetFormatPr defaultRowHeight="15" x14ac:dyDescent="0.25"/>
  <cols>
    <col min="1" max="1" width="14.5703125" customWidth="1"/>
    <col min="2" max="2" width="10" customWidth="1"/>
    <col min="3" max="3" width="14.140625" customWidth="1"/>
    <col min="4" max="4" width="13.140625" customWidth="1"/>
  </cols>
  <sheetData>
    <row r="3" spans="1:3" ht="28.5" x14ac:dyDescent="0.45">
      <c r="B3" s="1" t="s">
        <v>13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t="s">
        <v>11</v>
      </c>
      <c r="C7">
        <v>500</v>
      </c>
    </row>
    <row r="8" spans="1:3" x14ac:dyDescent="0.25">
      <c r="A8" t="s">
        <v>4</v>
      </c>
      <c r="B8" t="s">
        <v>12</v>
      </c>
      <c r="C8">
        <v>800</v>
      </c>
    </row>
    <row r="9" spans="1:3" x14ac:dyDescent="0.25">
      <c r="A9" t="s">
        <v>5</v>
      </c>
      <c r="B9" t="s">
        <v>11</v>
      </c>
      <c r="C9">
        <v>700</v>
      </c>
    </row>
    <row r="10" spans="1:3" x14ac:dyDescent="0.25">
      <c r="A10" t="s">
        <v>6</v>
      </c>
      <c r="B10" t="s">
        <v>12</v>
      </c>
      <c r="C10">
        <v>600</v>
      </c>
    </row>
    <row r="11" spans="1:3" x14ac:dyDescent="0.25">
      <c r="A11" t="s">
        <v>7</v>
      </c>
      <c r="B11" t="s">
        <v>11</v>
      </c>
      <c r="C11">
        <v>200</v>
      </c>
    </row>
    <row r="12" spans="1:3" x14ac:dyDescent="0.25">
      <c r="A12" t="s">
        <v>8</v>
      </c>
      <c r="B12" t="s">
        <v>11</v>
      </c>
      <c r="C12">
        <v>400</v>
      </c>
    </row>
    <row r="13" spans="1:3" x14ac:dyDescent="0.25">
      <c r="A13" t="s">
        <v>9</v>
      </c>
      <c r="B13" t="s">
        <v>12</v>
      </c>
      <c r="C13">
        <v>300</v>
      </c>
    </row>
    <row r="14" spans="1:3" x14ac:dyDescent="0.25">
      <c r="A14" t="s">
        <v>10</v>
      </c>
      <c r="B14" t="s">
        <v>12</v>
      </c>
      <c r="C14">
        <v>1000</v>
      </c>
    </row>
    <row r="16" spans="1:3" x14ac:dyDescent="0.25">
      <c r="B16" s="2"/>
      <c r="C16" s="2"/>
    </row>
    <row r="17" spans="1:3" x14ac:dyDescent="0.25">
      <c r="A17" t="s">
        <v>14</v>
      </c>
      <c r="B17" t="s">
        <v>1</v>
      </c>
      <c r="C17" t="s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A7AE-0B8B-4E44-84CD-80003CE4C187}">
  <dimension ref="A1:O22"/>
  <sheetViews>
    <sheetView zoomScale="115" zoomScaleNormal="115" workbookViewId="0">
      <selection activeCell="L32" sqref="L32"/>
    </sheetView>
  </sheetViews>
  <sheetFormatPr defaultRowHeight="15" x14ac:dyDescent="0.25"/>
  <cols>
    <col min="1" max="1" width="26.85546875" customWidth="1"/>
    <col min="2" max="2" width="19.85546875" customWidth="1"/>
    <col min="3" max="3" width="12.28515625" bestFit="1" customWidth="1"/>
    <col min="4" max="4" width="9" customWidth="1"/>
    <col min="8" max="8" width="19.140625" bestFit="1" customWidth="1"/>
    <col min="9" max="9" width="16.28515625" bestFit="1" customWidth="1"/>
    <col min="10" max="10" width="5.42578125" bestFit="1" customWidth="1"/>
    <col min="11" max="11" width="11" bestFit="1" customWidth="1"/>
    <col min="12" max="12" width="11.28515625" bestFit="1" customWidth="1"/>
    <col min="14" max="14" width="16.42578125" customWidth="1"/>
    <col min="15" max="15" width="16.28515625" bestFit="1" customWidth="1"/>
    <col min="16" max="16" width="14.42578125" bestFit="1" customWidth="1"/>
    <col min="17" max="17" width="12.42578125" bestFit="1" customWidth="1"/>
    <col min="18" max="18" width="13.85546875" bestFit="1" customWidth="1"/>
    <col min="19" max="19" width="13.28515625" bestFit="1" customWidth="1"/>
    <col min="20" max="20" width="13.5703125" bestFit="1" customWidth="1"/>
    <col min="21" max="21" width="8.140625" bestFit="1" customWidth="1"/>
    <col min="22" max="22" width="11.28515625" bestFit="1" customWidth="1"/>
    <col min="23" max="24" width="14.42578125" bestFit="1" customWidth="1"/>
    <col min="25" max="25" width="12.42578125" bestFit="1" customWidth="1"/>
    <col min="26" max="26" width="13.85546875" bestFit="1" customWidth="1"/>
    <col min="27" max="27" width="13.28515625" bestFit="1" customWidth="1"/>
    <col min="28" max="28" width="13.5703125" bestFit="1" customWidth="1"/>
    <col min="29" max="29" width="8.140625" bestFit="1" customWidth="1"/>
    <col min="30" max="30" width="10.28515625" bestFit="1" customWidth="1"/>
    <col min="31" max="32" width="14.42578125" bestFit="1" customWidth="1"/>
    <col min="33" max="33" width="12.42578125" bestFit="1" customWidth="1"/>
    <col min="34" max="34" width="13.85546875" bestFit="1" customWidth="1"/>
    <col min="35" max="35" width="13.28515625" bestFit="1" customWidth="1"/>
    <col min="36" max="36" width="13.5703125" bestFit="1" customWidth="1"/>
    <col min="37" max="37" width="8.140625" bestFit="1" customWidth="1"/>
    <col min="38" max="38" width="16" bestFit="1" customWidth="1"/>
    <col min="39" max="39" width="11.28515625" bestFit="1" customWidth="1"/>
  </cols>
  <sheetData>
    <row r="1" spans="1:15" x14ac:dyDescent="0.25">
      <c r="A1" s="4" t="s">
        <v>138</v>
      </c>
      <c r="B1" s="4" t="s">
        <v>139</v>
      </c>
      <c r="C1" s="4" t="s">
        <v>140</v>
      </c>
      <c r="H1" s="8" t="s">
        <v>138</v>
      </c>
      <c r="I1" s="9" t="s">
        <v>142</v>
      </c>
      <c r="J1" s="9" t="s">
        <v>149</v>
      </c>
      <c r="K1" s="9" t="s">
        <v>150</v>
      </c>
      <c r="L1" s="9" t="s">
        <v>151</v>
      </c>
    </row>
    <row r="2" spans="1:15" x14ac:dyDescent="0.25">
      <c r="A2" s="5" t="s">
        <v>141</v>
      </c>
      <c r="B2" s="5" t="s">
        <v>142</v>
      </c>
      <c r="C2" s="5">
        <v>28</v>
      </c>
      <c r="H2" s="7" t="s">
        <v>141</v>
      </c>
      <c r="I2" s="10"/>
      <c r="J2" s="10"/>
      <c r="K2" s="10"/>
      <c r="L2" s="11">
        <f>SUM(I2:K2)</f>
        <v>0</v>
      </c>
      <c r="O2" s="6"/>
    </row>
    <row r="3" spans="1:15" x14ac:dyDescent="0.25">
      <c r="A3" s="5" t="s">
        <v>143</v>
      </c>
      <c r="B3" s="5" t="s">
        <v>142</v>
      </c>
      <c r="C3" s="5">
        <v>32</v>
      </c>
      <c r="H3" s="7" t="s">
        <v>143</v>
      </c>
      <c r="I3" s="10"/>
      <c r="J3" s="10"/>
      <c r="K3" s="10"/>
      <c r="L3" s="11">
        <f t="shared" ref="L3:L8" si="0">SUM(I3:K3)</f>
        <v>0</v>
      </c>
    </row>
    <row r="4" spans="1:15" x14ac:dyDescent="0.25">
      <c r="A4" s="5" t="s">
        <v>144</v>
      </c>
      <c r="B4" s="5" t="s">
        <v>142</v>
      </c>
      <c r="C4" s="5">
        <v>52</v>
      </c>
      <c r="H4" s="7" t="s">
        <v>144</v>
      </c>
      <c r="I4" s="10"/>
      <c r="J4" s="10"/>
      <c r="K4" s="10"/>
      <c r="L4" s="11">
        <f t="shared" si="0"/>
        <v>0</v>
      </c>
    </row>
    <row r="5" spans="1:15" x14ac:dyDescent="0.25">
      <c r="A5" s="5" t="s">
        <v>145</v>
      </c>
      <c r="B5" s="5" t="s">
        <v>142</v>
      </c>
      <c r="C5" s="5">
        <v>67</v>
      </c>
      <c r="H5" s="7" t="s">
        <v>145</v>
      </c>
      <c r="I5" s="10"/>
      <c r="J5" s="10"/>
      <c r="K5" s="10"/>
      <c r="L5" s="11">
        <f t="shared" si="0"/>
        <v>0</v>
      </c>
    </row>
    <row r="6" spans="1:15" x14ac:dyDescent="0.25">
      <c r="A6" s="5" t="s">
        <v>146</v>
      </c>
      <c r="B6" s="5" t="s">
        <v>142</v>
      </c>
      <c r="C6" s="5">
        <v>44</v>
      </c>
      <c r="H6" s="7" t="s">
        <v>146</v>
      </c>
      <c r="I6" s="10"/>
      <c r="J6" s="10"/>
      <c r="K6" s="10"/>
      <c r="L6" s="11">
        <f t="shared" si="0"/>
        <v>0</v>
      </c>
    </row>
    <row r="7" spans="1:15" x14ac:dyDescent="0.25">
      <c r="A7" s="5" t="s">
        <v>147</v>
      </c>
      <c r="B7" s="5" t="s">
        <v>142</v>
      </c>
      <c r="C7" s="5">
        <v>39</v>
      </c>
      <c r="H7" s="7" t="s">
        <v>147</v>
      </c>
      <c r="I7" s="10"/>
      <c r="J7" s="10"/>
      <c r="K7" s="10"/>
      <c r="L7" s="11">
        <f t="shared" si="0"/>
        <v>0</v>
      </c>
    </row>
    <row r="8" spans="1:15" x14ac:dyDescent="0.25">
      <c r="A8" s="5" t="s">
        <v>148</v>
      </c>
      <c r="B8" s="5" t="s">
        <v>142</v>
      </c>
      <c r="C8" s="5">
        <v>100</v>
      </c>
      <c r="H8" s="7" t="s">
        <v>148</v>
      </c>
      <c r="I8" s="10"/>
      <c r="J8" s="10"/>
      <c r="K8" s="10"/>
      <c r="L8" s="11">
        <f t="shared" si="0"/>
        <v>0</v>
      </c>
    </row>
    <row r="9" spans="1:15" x14ac:dyDescent="0.25">
      <c r="A9" s="5" t="s">
        <v>141</v>
      </c>
      <c r="B9" s="5" t="s">
        <v>149</v>
      </c>
      <c r="C9" s="5">
        <v>75</v>
      </c>
      <c r="H9" s="9" t="s">
        <v>151</v>
      </c>
      <c r="I9" s="12">
        <f>SUM(I2:I8)</f>
        <v>0</v>
      </c>
      <c r="J9" s="12">
        <f>SUM(J2:J8)</f>
        <v>0</v>
      </c>
      <c r="K9" s="12">
        <f>SUM(K2:K8)</f>
        <v>0</v>
      </c>
      <c r="L9" s="12">
        <f t="shared" ref="L9" si="1">SUM(L2:L8)</f>
        <v>0</v>
      </c>
    </row>
    <row r="10" spans="1:15" x14ac:dyDescent="0.25">
      <c r="A10" s="5" t="s">
        <v>143</v>
      </c>
      <c r="B10" s="5" t="s">
        <v>149</v>
      </c>
      <c r="C10" s="5">
        <v>32</v>
      </c>
    </row>
    <row r="11" spans="1:15" x14ac:dyDescent="0.25">
      <c r="A11" s="5" t="s">
        <v>144</v>
      </c>
      <c r="B11" s="5" t="s">
        <v>149</v>
      </c>
      <c r="C11" s="5">
        <v>40</v>
      </c>
    </row>
    <row r="12" spans="1:15" x14ac:dyDescent="0.25">
      <c r="A12" s="5" t="s">
        <v>145</v>
      </c>
      <c r="B12" s="5" t="s">
        <v>149</v>
      </c>
      <c r="C12" s="5">
        <v>21</v>
      </c>
    </row>
    <row r="13" spans="1:15" x14ac:dyDescent="0.25">
      <c r="A13" s="5" t="s">
        <v>146</v>
      </c>
      <c r="B13" s="5" t="s">
        <v>149</v>
      </c>
      <c r="C13" s="5">
        <v>58</v>
      </c>
    </row>
    <row r="14" spans="1:15" x14ac:dyDescent="0.25">
      <c r="A14" s="5" t="s">
        <v>147</v>
      </c>
      <c r="B14" s="5" t="s">
        <v>149</v>
      </c>
      <c r="C14" s="5">
        <v>21</v>
      </c>
    </row>
    <row r="15" spans="1:15" x14ac:dyDescent="0.25">
      <c r="A15" s="5" t="s">
        <v>148</v>
      </c>
      <c r="B15" s="5" t="s">
        <v>149</v>
      </c>
      <c r="C15" s="5">
        <v>54</v>
      </c>
    </row>
    <row r="16" spans="1:15" x14ac:dyDescent="0.25">
      <c r="A16" s="5" t="s">
        <v>141</v>
      </c>
      <c r="B16" s="5" t="s">
        <v>150</v>
      </c>
      <c r="C16" s="5">
        <v>55</v>
      </c>
    </row>
    <row r="17" spans="1:3" x14ac:dyDescent="0.25">
      <c r="A17" s="5" t="s">
        <v>143</v>
      </c>
      <c r="B17" s="5" t="s">
        <v>150</v>
      </c>
      <c r="C17" s="5">
        <v>41</v>
      </c>
    </row>
    <row r="18" spans="1:3" x14ac:dyDescent="0.25">
      <c r="A18" s="5" t="s">
        <v>144</v>
      </c>
      <c r="B18" s="5" t="s">
        <v>150</v>
      </c>
      <c r="C18" s="5">
        <v>92</v>
      </c>
    </row>
    <row r="19" spans="1:3" x14ac:dyDescent="0.25">
      <c r="A19" s="5" t="s">
        <v>145</v>
      </c>
      <c r="B19" s="5" t="s">
        <v>150</v>
      </c>
      <c r="C19" s="5">
        <v>89</v>
      </c>
    </row>
    <row r="20" spans="1:3" x14ac:dyDescent="0.25">
      <c r="A20" s="5" t="s">
        <v>146</v>
      </c>
      <c r="B20" s="5" t="s">
        <v>150</v>
      </c>
      <c r="C20" s="5">
        <v>34</v>
      </c>
    </row>
    <row r="21" spans="1:3" x14ac:dyDescent="0.25">
      <c r="A21" s="5" t="s">
        <v>147</v>
      </c>
      <c r="B21" s="5" t="s">
        <v>150</v>
      </c>
      <c r="C21" s="5">
        <v>29</v>
      </c>
    </row>
    <row r="22" spans="1:3" x14ac:dyDescent="0.25">
      <c r="A22" s="5" t="s">
        <v>148</v>
      </c>
      <c r="B22" s="5" t="s">
        <v>150</v>
      </c>
      <c r="C22" s="5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CD35-BB38-43CD-8D96-D1A9961792A5}">
  <dimension ref="A2:E23"/>
  <sheetViews>
    <sheetView showGridLines="0" workbookViewId="0">
      <selection activeCell="O34" sqref="O34"/>
    </sheetView>
  </sheetViews>
  <sheetFormatPr defaultRowHeight="15" x14ac:dyDescent="0.25"/>
  <cols>
    <col min="1" max="1" width="22.7109375" customWidth="1"/>
    <col min="2" max="2" width="18.85546875" customWidth="1"/>
    <col min="3" max="3" width="18.140625" customWidth="1"/>
  </cols>
  <sheetData>
    <row r="2" spans="1:5" x14ac:dyDescent="0.25">
      <c r="A2" t="s">
        <v>152</v>
      </c>
    </row>
    <row r="3" spans="1:5" s="13" customFormat="1" ht="24.75" customHeight="1" x14ac:dyDescent="0.25">
      <c r="A3" s="14" t="s">
        <v>153</v>
      </c>
      <c r="B3" s="14" t="s">
        <v>154</v>
      </c>
      <c r="C3" s="14" t="s">
        <v>14</v>
      </c>
    </row>
    <row r="4" spans="1:5" x14ac:dyDescent="0.25">
      <c r="A4" s="7">
        <v>5</v>
      </c>
      <c r="B4" s="7" t="s">
        <v>155</v>
      </c>
      <c r="C4" s="7" t="s">
        <v>159</v>
      </c>
    </row>
    <row r="5" spans="1:5" x14ac:dyDescent="0.25">
      <c r="A5" s="7">
        <v>2</v>
      </c>
      <c r="B5" s="7" t="s">
        <v>155</v>
      </c>
      <c r="C5" s="7" t="s">
        <v>160</v>
      </c>
    </row>
    <row r="6" spans="1:5" x14ac:dyDescent="0.25">
      <c r="A6" s="7">
        <v>15</v>
      </c>
      <c r="B6" s="7" t="s">
        <v>156</v>
      </c>
      <c r="C6" s="7" t="s">
        <v>159</v>
      </c>
    </row>
    <row r="7" spans="1:5" x14ac:dyDescent="0.25">
      <c r="A7" s="7">
        <v>3</v>
      </c>
      <c r="B7" s="7" t="s">
        <v>156</v>
      </c>
      <c r="C7" s="7" t="s">
        <v>160</v>
      </c>
    </row>
    <row r="8" spans="1:5" x14ac:dyDescent="0.25">
      <c r="A8" s="7">
        <v>22</v>
      </c>
      <c r="B8" s="7" t="s">
        <v>157</v>
      </c>
      <c r="C8" s="7" t="s">
        <v>159</v>
      </c>
    </row>
    <row r="9" spans="1:5" x14ac:dyDescent="0.25">
      <c r="A9" s="7">
        <v>12</v>
      </c>
      <c r="B9" s="7" t="s">
        <v>157</v>
      </c>
      <c r="C9" s="7" t="s">
        <v>160</v>
      </c>
    </row>
    <row r="10" spans="1:5" x14ac:dyDescent="0.25">
      <c r="A10" s="7">
        <v>10</v>
      </c>
      <c r="B10" s="7" t="s">
        <v>158</v>
      </c>
      <c r="C10" s="7" t="s">
        <v>159</v>
      </c>
    </row>
    <row r="11" spans="1:5" x14ac:dyDescent="0.25">
      <c r="A11" s="7">
        <v>1</v>
      </c>
      <c r="B11" s="7" t="s">
        <v>158</v>
      </c>
      <c r="C11" s="7" t="s">
        <v>160</v>
      </c>
    </row>
    <row r="13" spans="1:5" x14ac:dyDescent="0.25">
      <c r="A13" s="14" t="s">
        <v>161</v>
      </c>
      <c r="B13" s="14" t="s">
        <v>154</v>
      </c>
      <c r="C13" s="14" t="s">
        <v>162</v>
      </c>
    </row>
    <row r="14" spans="1:5" x14ac:dyDescent="0.25">
      <c r="A14" s="7" t="s">
        <v>159</v>
      </c>
      <c r="B14" s="7" t="s">
        <v>157</v>
      </c>
      <c r="C14" s="7">
        <f>SUMIFS($A$4:$A$11,$B$4:$B$11,B14,$C$4:$C$11,$A$14)</f>
        <v>22</v>
      </c>
      <c r="E14" s="6" t="s">
        <v>164</v>
      </c>
    </row>
    <row r="15" spans="1:5" x14ac:dyDescent="0.25">
      <c r="A15" s="7"/>
      <c r="B15" s="7" t="s">
        <v>156</v>
      </c>
      <c r="C15" s="7">
        <f>SUMIFS($A$4:$A$11,$B$4:$B$11,B15,$C$4:$C$11,$A$14)</f>
        <v>15</v>
      </c>
    </row>
    <row r="16" spans="1:5" x14ac:dyDescent="0.25">
      <c r="A16" s="7"/>
      <c r="B16" s="15" t="s">
        <v>155</v>
      </c>
      <c r="C16" s="7">
        <f>SUMIFS($A$4:$A$11,$B$4:$B$11,B16,$C$4:$C$11,$A$14)</f>
        <v>5</v>
      </c>
    </row>
    <row r="17" spans="1:5" x14ac:dyDescent="0.25">
      <c r="A17" s="7"/>
      <c r="B17" s="15" t="s">
        <v>158</v>
      </c>
      <c r="C17" s="7">
        <f>SUMIFS($A$4:$A$11,$B$4:$B$11,B17,$C$4:$C$11,$A$14)</f>
        <v>10</v>
      </c>
    </row>
    <row r="18" spans="1:5" x14ac:dyDescent="0.25">
      <c r="A18" s="16" t="s">
        <v>163</v>
      </c>
      <c r="B18" s="16"/>
      <c r="C18" s="16">
        <f>SUM(C14:C17)</f>
        <v>52</v>
      </c>
    </row>
    <row r="19" spans="1:5" x14ac:dyDescent="0.25">
      <c r="A19" s="7" t="s">
        <v>160</v>
      </c>
      <c r="B19" s="7" t="s">
        <v>157</v>
      </c>
      <c r="C19" s="7">
        <f>SUMIFS($A$4:$A$11,$B$4:$B$11,B19,$C$4:$C$11,$A$19)</f>
        <v>12</v>
      </c>
      <c r="E19" s="6" t="s">
        <v>165</v>
      </c>
    </row>
    <row r="20" spans="1:5" x14ac:dyDescent="0.25">
      <c r="A20" s="7"/>
      <c r="B20" s="7" t="s">
        <v>156</v>
      </c>
      <c r="C20" s="7">
        <f>SUMIFS($A$4:$A$11,$B$4:$B$11,B20,$C$4:$C$11,$A$19)</f>
        <v>3</v>
      </c>
    </row>
    <row r="21" spans="1:5" x14ac:dyDescent="0.25">
      <c r="A21" s="7"/>
      <c r="B21" s="15" t="s">
        <v>155</v>
      </c>
      <c r="C21" s="7">
        <f>SUMIFS($A$4:$A$11,$B$4:$B$11,B21,$C$4:$C$11,$A$19)</f>
        <v>2</v>
      </c>
    </row>
    <row r="22" spans="1:5" x14ac:dyDescent="0.25">
      <c r="A22" s="7"/>
      <c r="B22" s="15" t="s">
        <v>158</v>
      </c>
      <c r="C22" s="7">
        <f>SUMIFS($A$4:$A$11,$B$4:$B$11,B22,$C$4:$C$11,$A$19)</f>
        <v>1</v>
      </c>
    </row>
    <row r="23" spans="1:5" x14ac:dyDescent="0.25">
      <c r="A23" s="16" t="s">
        <v>163</v>
      </c>
      <c r="B23" s="16"/>
      <c r="C23" s="16">
        <f>SUM(C19:C22)</f>
        <v>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514F-6CD3-45CE-84E8-BFB0E1B16902}">
  <dimension ref="A2:O23"/>
  <sheetViews>
    <sheetView showGridLines="0" zoomScale="145" zoomScaleNormal="145" workbookViewId="0">
      <selection activeCell="M10" sqref="M10"/>
    </sheetView>
  </sheetViews>
  <sheetFormatPr defaultRowHeight="15" x14ac:dyDescent="0.25"/>
  <cols>
    <col min="1" max="1" width="22.7109375" customWidth="1"/>
    <col min="2" max="2" width="18.85546875" customWidth="1"/>
    <col min="3" max="3" width="18.140625" customWidth="1"/>
    <col min="8" max="8" width="14" bestFit="1" customWidth="1"/>
    <col min="9" max="9" width="10.42578125" bestFit="1" customWidth="1"/>
    <col min="10" max="10" width="5.42578125" bestFit="1" customWidth="1"/>
  </cols>
  <sheetData>
    <row r="2" spans="1:15" x14ac:dyDescent="0.25">
      <c r="A2" t="s">
        <v>152</v>
      </c>
    </row>
    <row r="3" spans="1:15" s="13" customFormat="1" ht="24.75" customHeight="1" x14ac:dyDescent="0.25">
      <c r="A3" s="14" t="s">
        <v>153</v>
      </c>
      <c r="B3" s="14" t="s">
        <v>154</v>
      </c>
      <c r="C3" s="14" t="s">
        <v>14</v>
      </c>
      <c r="G3"/>
      <c r="H3"/>
      <c r="I3"/>
      <c r="J3"/>
      <c r="K3"/>
      <c r="L3"/>
      <c r="M3"/>
      <c r="N3"/>
      <c r="O3"/>
    </row>
    <row r="4" spans="1:15" x14ac:dyDescent="0.25">
      <c r="A4" s="17">
        <v>5</v>
      </c>
      <c r="B4" s="7" t="s">
        <v>155</v>
      </c>
      <c r="C4" s="7" t="s">
        <v>159</v>
      </c>
    </row>
    <row r="5" spans="1:15" x14ac:dyDescent="0.25">
      <c r="A5" s="17">
        <v>2</v>
      </c>
      <c r="B5" s="7" t="s">
        <v>155</v>
      </c>
      <c r="C5" s="7" t="s">
        <v>160</v>
      </c>
    </row>
    <row r="6" spans="1:15" x14ac:dyDescent="0.25">
      <c r="A6" s="17">
        <v>15</v>
      </c>
      <c r="B6" s="7" t="s">
        <v>156</v>
      </c>
      <c r="C6" s="7" t="s">
        <v>159</v>
      </c>
    </row>
    <row r="7" spans="1:15" x14ac:dyDescent="0.25">
      <c r="A7" s="17">
        <v>3</v>
      </c>
      <c r="B7" s="7" t="s">
        <v>156</v>
      </c>
      <c r="C7" s="7" t="s">
        <v>160</v>
      </c>
    </row>
    <row r="8" spans="1:15" x14ac:dyDescent="0.25">
      <c r="A8" s="17">
        <v>22</v>
      </c>
      <c r="B8" s="7" t="s">
        <v>157</v>
      </c>
      <c r="C8" s="7" t="s">
        <v>159</v>
      </c>
    </row>
    <row r="9" spans="1:15" x14ac:dyDescent="0.25">
      <c r="A9" s="17">
        <v>12</v>
      </c>
      <c r="B9" s="7" t="s">
        <v>157</v>
      </c>
      <c r="C9" s="7" t="s">
        <v>160</v>
      </c>
    </row>
    <row r="10" spans="1:15" x14ac:dyDescent="0.25">
      <c r="A10" s="17">
        <v>10</v>
      </c>
      <c r="B10" s="7" t="s">
        <v>158</v>
      </c>
      <c r="C10" s="7" t="s">
        <v>159</v>
      </c>
    </row>
    <row r="11" spans="1:15" x14ac:dyDescent="0.25">
      <c r="A11" s="17">
        <v>1</v>
      </c>
      <c r="B11" s="7" t="s">
        <v>158</v>
      </c>
      <c r="C11" s="7" t="s">
        <v>160</v>
      </c>
    </row>
    <row r="13" spans="1:15" ht="24" customHeight="1" x14ac:dyDescent="0.25">
      <c r="A13" s="14" t="s">
        <v>14</v>
      </c>
      <c r="B13" s="14" t="s">
        <v>154</v>
      </c>
      <c r="C13" s="14" t="s">
        <v>162</v>
      </c>
    </row>
    <row r="14" spans="1:15" x14ac:dyDescent="0.25">
      <c r="A14" s="7" t="s">
        <v>160</v>
      </c>
      <c r="B14" s="7" t="s">
        <v>157</v>
      </c>
      <c r="C14" s="11"/>
      <c r="E14" s="6"/>
    </row>
    <row r="15" spans="1:15" x14ac:dyDescent="0.25">
      <c r="A15" s="7"/>
      <c r="B15" s="7" t="s">
        <v>156</v>
      </c>
      <c r="C15" s="11"/>
    </row>
    <row r="16" spans="1:15" x14ac:dyDescent="0.25">
      <c r="A16" s="7"/>
      <c r="B16" s="15" t="s">
        <v>155</v>
      </c>
      <c r="C16" s="11"/>
    </row>
    <row r="17" spans="1:5" x14ac:dyDescent="0.25">
      <c r="A17" s="7"/>
      <c r="B17" s="15" t="s">
        <v>158</v>
      </c>
      <c r="C17" s="11"/>
    </row>
    <row r="18" spans="1:5" x14ac:dyDescent="0.25">
      <c r="A18" s="16" t="s">
        <v>163</v>
      </c>
      <c r="B18" s="16"/>
      <c r="C18" s="18">
        <f>SUM(C14:C17)</f>
        <v>0</v>
      </c>
    </row>
    <row r="19" spans="1:5" x14ac:dyDescent="0.25">
      <c r="A19" s="7" t="s">
        <v>159</v>
      </c>
      <c r="B19" s="7" t="s">
        <v>157</v>
      </c>
      <c r="C19" s="11"/>
      <c r="E19" s="6"/>
    </row>
    <row r="20" spans="1:5" x14ac:dyDescent="0.25">
      <c r="A20" s="7"/>
      <c r="B20" s="7" t="s">
        <v>156</v>
      </c>
      <c r="C20" s="11"/>
    </row>
    <row r="21" spans="1:5" x14ac:dyDescent="0.25">
      <c r="A21" s="7"/>
      <c r="B21" s="15" t="s">
        <v>155</v>
      </c>
      <c r="C21" s="11"/>
    </row>
    <row r="22" spans="1:5" x14ac:dyDescent="0.25">
      <c r="A22" s="7"/>
      <c r="B22" s="15" t="s">
        <v>158</v>
      </c>
      <c r="C22" s="11"/>
    </row>
    <row r="23" spans="1:5" x14ac:dyDescent="0.25">
      <c r="A23" s="16" t="s">
        <v>163</v>
      </c>
      <c r="B23" s="16"/>
      <c r="C23" s="18">
        <f>SUM(C19:C22)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B372-4C63-4717-AB45-EC747C2C52DA}">
  <dimension ref="A1:L22"/>
  <sheetViews>
    <sheetView zoomScale="115" zoomScaleNormal="115" workbookViewId="0">
      <selection activeCell="N3" sqref="N3"/>
    </sheetView>
  </sheetViews>
  <sheetFormatPr defaultRowHeight="15" x14ac:dyDescent="0.25"/>
  <cols>
    <col min="1" max="1" width="26.85546875" customWidth="1"/>
    <col min="2" max="2" width="19.85546875" customWidth="1"/>
    <col min="4" max="4" width="9" customWidth="1"/>
    <col min="8" max="8" width="14.42578125" bestFit="1" customWidth="1"/>
    <col min="9" max="9" width="15.28515625" customWidth="1"/>
    <col min="10" max="10" width="11.5703125" customWidth="1"/>
    <col min="11" max="11" width="11" bestFit="1" customWidth="1"/>
  </cols>
  <sheetData>
    <row r="1" spans="1:12" x14ac:dyDescent="0.25">
      <c r="A1" s="4" t="s">
        <v>138</v>
      </c>
      <c r="B1" s="4" t="s">
        <v>139</v>
      </c>
      <c r="C1" s="4" t="s">
        <v>140</v>
      </c>
      <c r="H1" s="4" t="s">
        <v>138</v>
      </c>
      <c r="I1" s="5" t="s">
        <v>142</v>
      </c>
      <c r="J1" s="5" t="s">
        <v>149</v>
      </c>
      <c r="K1" s="5" t="s">
        <v>150</v>
      </c>
      <c r="L1" s="5" t="s">
        <v>151</v>
      </c>
    </row>
    <row r="2" spans="1:12" x14ac:dyDescent="0.25">
      <c r="A2" s="5" t="s">
        <v>141</v>
      </c>
      <c r="B2" s="5" t="s">
        <v>142</v>
      </c>
      <c r="C2" s="5">
        <v>28</v>
      </c>
      <c r="H2" t="s">
        <v>141</v>
      </c>
      <c r="I2">
        <f>SUMIFS($C:$C,$A:$A,$H2,$B:$B,$I$1)</f>
        <v>28</v>
      </c>
      <c r="J2">
        <f>SUMIFS($C:$C,$A:$A,$H2,$B:$B,$J$1)</f>
        <v>75</v>
      </c>
      <c r="K2">
        <f>SUMIFS($C:$C,$A:$A,$H2,$B:$B,$K$1)</f>
        <v>55</v>
      </c>
      <c r="L2">
        <f>SUM(I2:K2)</f>
        <v>158</v>
      </c>
    </row>
    <row r="3" spans="1:12" x14ac:dyDescent="0.25">
      <c r="A3" s="5" t="s">
        <v>143</v>
      </c>
      <c r="B3" s="5" t="s">
        <v>142</v>
      </c>
      <c r="C3" s="5">
        <v>32</v>
      </c>
      <c r="H3" t="s">
        <v>143</v>
      </c>
      <c r="I3">
        <f t="shared" ref="I3:I8" si="0">SUMIFS($C:$C,$A:$A,$H3,$B:$B,$I$1)</f>
        <v>32</v>
      </c>
      <c r="J3">
        <f t="shared" ref="J3:J8" si="1">SUMIFS($C:$C,$A:$A,$H3,$B:$B,$J$1)</f>
        <v>32</v>
      </c>
      <c r="K3">
        <f t="shared" ref="K3:K8" si="2">SUMIFS($C:$C,$A:$A,$H3,$B:$B,$K$1)</f>
        <v>41</v>
      </c>
      <c r="L3">
        <f t="shared" ref="L3:L8" si="3">SUM(I3:K3)</f>
        <v>105</v>
      </c>
    </row>
    <row r="4" spans="1:12" x14ac:dyDescent="0.25">
      <c r="A4" s="5" t="s">
        <v>144</v>
      </c>
      <c r="B4" s="5" t="s">
        <v>142</v>
      </c>
      <c r="C4" s="5">
        <v>52</v>
      </c>
      <c r="H4" t="s">
        <v>144</v>
      </c>
      <c r="I4">
        <f t="shared" si="0"/>
        <v>52</v>
      </c>
      <c r="J4">
        <f t="shared" si="1"/>
        <v>40</v>
      </c>
      <c r="K4">
        <f t="shared" si="2"/>
        <v>92</v>
      </c>
      <c r="L4">
        <f t="shared" si="3"/>
        <v>184</v>
      </c>
    </row>
    <row r="5" spans="1:12" x14ac:dyDescent="0.25">
      <c r="A5" s="5" t="s">
        <v>145</v>
      </c>
      <c r="B5" s="5" t="s">
        <v>142</v>
      </c>
      <c r="C5" s="5">
        <v>67</v>
      </c>
      <c r="H5" t="s">
        <v>145</v>
      </c>
      <c r="I5">
        <f t="shared" si="0"/>
        <v>67</v>
      </c>
      <c r="J5">
        <f t="shared" si="1"/>
        <v>21</v>
      </c>
      <c r="K5">
        <f t="shared" si="2"/>
        <v>89</v>
      </c>
      <c r="L5">
        <f t="shared" si="3"/>
        <v>177</v>
      </c>
    </row>
    <row r="6" spans="1:12" x14ac:dyDescent="0.25">
      <c r="A6" s="5" t="s">
        <v>146</v>
      </c>
      <c r="B6" s="5" t="s">
        <v>142</v>
      </c>
      <c r="C6" s="5">
        <v>44</v>
      </c>
      <c r="H6" t="s">
        <v>146</v>
      </c>
      <c r="I6">
        <f t="shared" si="0"/>
        <v>44</v>
      </c>
      <c r="J6">
        <f t="shared" si="1"/>
        <v>58</v>
      </c>
      <c r="K6">
        <f t="shared" si="2"/>
        <v>34</v>
      </c>
      <c r="L6">
        <f t="shared" si="3"/>
        <v>136</v>
      </c>
    </row>
    <row r="7" spans="1:12" x14ac:dyDescent="0.25">
      <c r="A7" s="5" t="s">
        <v>147</v>
      </c>
      <c r="B7" s="5" t="s">
        <v>142</v>
      </c>
      <c r="C7" s="5">
        <v>39</v>
      </c>
      <c r="H7" t="s">
        <v>147</v>
      </c>
      <c r="I7">
        <f t="shared" si="0"/>
        <v>39</v>
      </c>
      <c r="J7">
        <f t="shared" si="1"/>
        <v>21</v>
      </c>
      <c r="K7">
        <f t="shared" si="2"/>
        <v>29</v>
      </c>
      <c r="L7">
        <f t="shared" si="3"/>
        <v>89</v>
      </c>
    </row>
    <row r="8" spans="1:12" x14ac:dyDescent="0.25">
      <c r="A8" s="5" t="s">
        <v>148</v>
      </c>
      <c r="B8" s="5" t="s">
        <v>142</v>
      </c>
      <c r="C8" s="5">
        <v>100</v>
      </c>
      <c r="H8" t="s">
        <v>148</v>
      </c>
      <c r="I8">
        <f t="shared" si="0"/>
        <v>100</v>
      </c>
      <c r="J8">
        <f t="shared" si="1"/>
        <v>54</v>
      </c>
      <c r="K8">
        <f t="shared" si="2"/>
        <v>100</v>
      </c>
      <c r="L8">
        <f t="shared" si="3"/>
        <v>254</v>
      </c>
    </row>
    <row r="9" spans="1:12" x14ac:dyDescent="0.25">
      <c r="A9" s="5" t="s">
        <v>141</v>
      </c>
      <c r="B9" s="5" t="s">
        <v>149</v>
      </c>
      <c r="C9" s="5">
        <v>75</v>
      </c>
    </row>
    <row r="10" spans="1:12" x14ac:dyDescent="0.25">
      <c r="A10" s="5" t="s">
        <v>143</v>
      </c>
      <c r="B10" s="5" t="s">
        <v>149</v>
      </c>
      <c r="C10" s="5">
        <v>32</v>
      </c>
    </row>
    <row r="11" spans="1:12" x14ac:dyDescent="0.25">
      <c r="A11" s="5" t="s">
        <v>144</v>
      </c>
      <c r="B11" s="5" t="s">
        <v>149</v>
      </c>
      <c r="C11" s="5">
        <v>40</v>
      </c>
    </row>
    <row r="12" spans="1:12" x14ac:dyDescent="0.25">
      <c r="A12" s="5" t="s">
        <v>145</v>
      </c>
      <c r="B12" s="5" t="s">
        <v>149</v>
      </c>
      <c r="C12" s="5">
        <v>21</v>
      </c>
    </row>
    <row r="13" spans="1:12" x14ac:dyDescent="0.25">
      <c r="A13" s="5" t="s">
        <v>146</v>
      </c>
      <c r="B13" s="5" t="s">
        <v>149</v>
      </c>
      <c r="C13" s="5">
        <v>58</v>
      </c>
    </row>
    <row r="14" spans="1:12" x14ac:dyDescent="0.25">
      <c r="A14" s="5" t="s">
        <v>147</v>
      </c>
      <c r="B14" s="5" t="s">
        <v>149</v>
      </c>
      <c r="C14" s="5">
        <v>21</v>
      </c>
    </row>
    <row r="15" spans="1:12" x14ac:dyDescent="0.25">
      <c r="A15" s="5" t="s">
        <v>148</v>
      </c>
      <c r="B15" s="5" t="s">
        <v>149</v>
      </c>
      <c r="C15" s="5">
        <v>54</v>
      </c>
    </row>
    <row r="16" spans="1:12" x14ac:dyDescent="0.25">
      <c r="A16" s="5" t="s">
        <v>141</v>
      </c>
      <c r="B16" s="5" t="s">
        <v>150</v>
      </c>
      <c r="C16" s="5">
        <v>55</v>
      </c>
    </row>
    <row r="17" spans="1:3" x14ac:dyDescent="0.25">
      <c r="A17" s="5" t="s">
        <v>143</v>
      </c>
      <c r="B17" s="5" t="s">
        <v>150</v>
      </c>
      <c r="C17" s="5">
        <v>41</v>
      </c>
    </row>
    <row r="18" spans="1:3" x14ac:dyDescent="0.25">
      <c r="A18" s="5" t="s">
        <v>144</v>
      </c>
      <c r="B18" s="5" t="s">
        <v>150</v>
      </c>
      <c r="C18" s="5">
        <v>92</v>
      </c>
    </row>
    <row r="19" spans="1:3" x14ac:dyDescent="0.25">
      <c r="A19" s="5" t="s">
        <v>145</v>
      </c>
      <c r="B19" s="5" t="s">
        <v>150</v>
      </c>
      <c r="C19" s="5">
        <v>89</v>
      </c>
    </row>
    <row r="20" spans="1:3" x14ac:dyDescent="0.25">
      <c r="A20" s="5" t="s">
        <v>146</v>
      </c>
      <c r="B20" s="5" t="s">
        <v>150</v>
      </c>
      <c r="C20" s="5">
        <v>34</v>
      </c>
    </row>
    <row r="21" spans="1:3" x14ac:dyDescent="0.25">
      <c r="A21" s="5" t="s">
        <v>147</v>
      </c>
      <c r="B21" s="5" t="s">
        <v>150</v>
      </c>
      <c r="C21" s="5">
        <v>29</v>
      </c>
    </row>
    <row r="22" spans="1:3" x14ac:dyDescent="0.25">
      <c r="A22" s="5" t="s">
        <v>148</v>
      </c>
      <c r="B22" s="5" t="s">
        <v>150</v>
      </c>
      <c r="C22" s="5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DF8D-C832-488D-A768-B43DEF3BCBE0}">
  <dimension ref="A1:D20"/>
  <sheetViews>
    <sheetView zoomScale="115" zoomScaleNormal="115" workbookViewId="0">
      <selection activeCell="J7" sqref="J7"/>
    </sheetView>
  </sheetViews>
  <sheetFormatPr defaultRowHeight="15" x14ac:dyDescent="0.25"/>
  <cols>
    <col min="1" max="1" width="13.7109375" bestFit="1" customWidth="1"/>
  </cols>
  <sheetData>
    <row r="1" spans="1:4" x14ac:dyDescent="0.25">
      <c r="A1" t="s">
        <v>46</v>
      </c>
      <c r="B1" t="s">
        <v>47</v>
      </c>
      <c r="C1" t="s">
        <v>44</v>
      </c>
      <c r="D1" t="s">
        <v>45</v>
      </c>
    </row>
    <row r="2" spans="1:4" x14ac:dyDescent="0.25">
      <c r="A2" s="3">
        <v>36527</v>
      </c>
    </row>
    <row r="3" spans="1:4" x14ac:dyDescent="0.25">
      <c r="A3" s="3">
        <v>36925</v>
      </c>
    </row>
    <row r="4" spans="1:4" x14ac:dyDescent="0.25">
      <c r="A4" s="3">
        <v>37319</v>
      </c>
    </row>
    <row r="5" spans="1:4" x14ac:dyDescent="0.25">
      <c r="A5" s="3">
        <v>37716</v>
      </c>
    </row>
    <row r="6" spans="1:4" x14ac:dyDescent="0.25">
      <c r="A6" s="3">
        <v>38113</v>
      </c>
    </row>
    <row r="7" spans="1:4" x14ac:dyDescent="0.25">
      <c r="A7" s="3">
        <v>38510</v>
      </c>
    </row>
    <row r="8" spans="1:4" x14ac:dyDescent="0.25">
      <c r="A8" s="3">
        <v>38906</v>
      </c>
    </row>
    <row r="9" spans="1:4" x14ac:dyDescent="0.25">
      <c r="A9" s="3">
        <v>39303</v>
      </c>
    </row>
    <row r="10" spans="1:4" x14ac:dyDescent="0.25">
      <c r="A10" s="3">
        <v>39701</v>
      </c>
    </row>
    <row r="11" spans="1:4" x14ac:dyDescent="0.25">
      <c r="A11" s="3">
        <v>40097</v>
      </c>
    </row>
    <row r="12" spans="1:4" x14ac:dyDescent="0.25">
      <c r="A12" s="3">
        <v>40494</v>
      </c>
    </row>
    <row r="13" spans="1:4" x14ac:dyDescent="0.25">
      <c r="A13" s="3">
        <v>40890</v>
      </c>
    </row>
    <row r="14" spans="1:4" x14ac:dyDescent="0.25">
      <c r="A14" s="3">
        <v>40922</v>
      </c>
    </row>
    <row r="15" spans="1:4" x14ac:dyDescent="0.25">
      <c r="A15" s="3">
        <v>41320</v>
      </c>
    </row>
    <row r="16" spans="1:4" x14ac:dyDescent="0.25">
      <c r="A16" s="3">
        <v>41714</v>
      </c>
    </row>
    <row r="17" spans="1:1" x14ac:dyDescent="0.25">
      <c r="A17" s="3">
        <v>42111</v>
      </c>
    </row>
    <row r="18" spans="1:1" x14ac:dyDescent="0.25">
      <c r="A18" s="3">
        <v>42508</v>
      </c>
    </row>
    <row r="19" spans="1:1" x14ac:dyDescent="0.25">
      <c r="A19" s="3">
        <v>42905</v>
      </c>
    </row>
    <row r="20" spans="1:1" x14ac:dyDescent="0.25">
      <c r="A20" s="3">
        <v>43301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7410-1ED2-4024-B251-4F82EF112EFE}">
  <dimension ref="A1:B19"/>
  <sheetViews>
    <sheetView workbookViewId="0">
      <selection activeCell="B2" sqref="B2:B20"/>
    </sheetView>
  </sheetViews>
  <sheetFormatPr defaultRowHeight="15" x14ac:dyDescent="0.25"/>
  <cols>
    <col min="1" max="1" width="29.28515625" customWidth="1"/>
  </cols>
  <sheetData>
    <row r="1" spans="1:2" x14ac:dyDescent="0.25">
      <c r="A1" t="s">
        <v>48</v>
      </c>
      <c r="B1" t="s">
        <v>49</v>
      </c>
    </row>
    <row r="2" spans="1:2" x14ac:dyDescent="0.25">
      <c r="A2" t="s">
        <v>50</v>
      </c>
    </row>
    <row r="3" spans="1:2" x14ac:dyDescent="0.25">
      <c r="A3" t="s">
        <v>51</v>
      </c>
    </row>
    <row r="4" spans="1:2" x14ac:dyDescent="0.25">
      <c r="A4" t="s">
        <v>52</v>
      </c>
    </row>
    <row r="5" spans="1:2" x14ac:dyDescent="0.25">
      <c r="A5" t="s">
        <v>53</v>
      </c>
    </row>
    <row r="6" spans="1:2" x14ac:dyDescent="0.25">
      <c r="A6" t="s">
        <v>54</v>
      </c>
    </row>
    <row r="7" spans="1:2" x14ac:dyDescent="0.25">
      <c r="A7" t="s">
        <v>55</v>
      </c>
    </row>
    <row r="8" spans="1:2" x14ac:dyDescent="0.25">
      <c r="A8" t="s">
        <v>56</v>
      </c>
    </row>
    <row r="9" spans="1:2" x14ac:dyDescent="0.25">
      <c r="A9" t="s">
        <v>57</v>
      </c>
    </row>
    <row r="10" spans="1:2" x14ac:dyDescent="0.25">
      <c r="A10" t="s">
        <v>58</v>
      </c>
    </row>
    <row r="11" spans="1:2" x14ac:dyDescent="0.25">
      <c r="A11" t="s">
        <v>59</v>
      </c>
    </row>
    <row r="12" spans="1:2" x14ac:dyDescent="0.25">
      <c r="A12" t="s">
        <v>60</v>
      </c>
    </row>
    <row r="13" spans="1:2" x14ac:dyDescent="0.25">
      <c r="A13" t="s">
        <v>61</v>
      </c>
    </row>
    <row r="14" spans="1:2" x14ac:dyDescent="0.25">
      <c r="A14" t="s">
        <v>62</v>
      </c>
    </row>
    <row r="15" spans="1:2" x14ac:dyDescent="0.25">
      <c r="A15" t="s">
        <v>63</v>
      </c>
    </row>
    <row r="16" spans="1:2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A28F-017F-4085-B582-E5C4BFA071BE}">
  <dimension ref="A1:B19"/>
  <sheetViews>
    <sheetView workbookViewId="0">
      <selection activeCell="B2" sqref="B2:B19"/>
    </sheetView>
  </sheetViews>
  <sheetFormatPr defaultRowHeight="15" x14ac:dyDescent="0.25"/>
  <cols>
    <col min="1" max="1" width="27.85546875" customWidth="1"/>
    <col min="2" max="2" width="38.7109375" customWidth="1"/>
  </cols>
  <sheetData>
    <row r="1" spans="1:2" x14ac:dyDescent="0.25">
      <c r="A1" t="s">
        <v>49</v>
      </c>
      <c r="B1" t="s">
        <v>86</v>
      </c>
    </row>
    <row r="2" spans="1:2" x14ac:dyDescent="0.25">
      <c r="A2" t="s">
        <v>68</v>
      </c>
    </row>
    <row r="3" spans="1:2" x14ac:dyDescent="0.25">
      <c r="A3" t="s">
        <v>69</v>
      </c>
    </row>
    <row r="4" spans="1:2" x14ac:dyDescent="0.25">
      <c r="A4" t="s">
        <v>70</v>
      </c>
    </row>
    <row r="5" spans="1:2" x14ac:dyDescent="0.25">
      <c r="A5" t="s">
        <v>71</v>
      </c>
    </row>
    <row r="6" spans="1:2" x14ac:dyDescent="0.25">
      <c r="A6" t="s">
        <v>72</v>
      </c>
    </row>
    <row r="7" spans="1:2" x14ac:dyDescent="0.25">
      <c r="A7" t="s">
        <v>73</v>
      </c>
    </row>
    <row r="8" spans="1:2" x14ac:dyDescent="0.25">
      <c r="A8" t="s">
        <v>74</v>
      </c>
    </row>
    <row r="9" spans="1:2" x14ac:dyDescent="0.25">
      <c r="A9" t="s">
        <v>75</v>
      </c>
    </row>
    <row r="10" spans="1:2" x14ac:dyDescent="0.25">
      <c r="A10" t="s">
        <v>76</v>
      </c>
    </row>
    <row r="11" spans="1:2" x14ac:dyDescent="0.25">
      <c r="A11" t="s">
        <v>77</v>
      </c>
    </row>
    <row r="12" spans="1:2" x14ac:dyDescent="0.25">
      <c r="A12" t="s">
        <v>78</v>
      </c>
    </row>
    <row r="13" spans="1:2" x14ac:dyDescent="0.25">
      <c r="A13" t="s">
        <v>79</v>
      </c>
    </row>
    <row r="14" spans="1:2" x14ac:dyDescent="0.25">
      <c r="A14" t="s">
        <v>80</v>
      </c>
    </row>
    <row r="15" spans="1:2" x14ac:dyDescent="0.25">
      <c r="A15" t="s">
        <v>81</v>
      </c>
    </row>
    <row r="16" spans="1:2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6361-21C7-4E58-9E94-8BE04446B466}">
  <dimension ref="A1:B19"/>
  <sheetViews>
    <sheetView workbookViewId="0">
      <selection activeCell="H29" sqref="H29"/>
    </sheetView>
  </sheetViews>
  <sheetFormatPr defaultRowHeight="15" x14ac:dyDescent="0.25"/>
  <cols>
    <col min="1" max="1" width="27.85546875" customWidth="1"/>
    <col min="2" max="2" width="27.140625" customWidth="1"/>
  </cols>
  <sheetData>
    <row r="1" spans="1:2" x14ac:dyDescent="0.25">
      <c r="A1" t="s">
        <v>49</v>
      </c>
      <c r="B1" t="s">
        <v>105</v>
      </c>
    </row>
    <row r="2" spans="1:2" x14ac:dyDescent="0.25">
      <c r="A2" t="s">
        <v>87</v>
      </c>
    </row>
    <row r="3" spans="1:2" x14ac:dyDescent="0.25">
      <c r="A3" t="s">
        <v>88</v>
      </c>
    </row>
    <row r="4" spans="1:2" x14ac:dyDescent="0.25">
      <c r="A4" t="s">
        <v>89</v>
      </c>
    </row>
    <row r="5" spans="1:2" x14ac:dyDescent="0.25">
      <c r="A5" t="s">
        <v>90</v>
      </c>
    </row>
    <row r="6" spans="1:2" x14ac:dyDescent="0.25">
      <c r="A6" t="s">
        <v>91</v>
      </c>
    </row>
    <row r="7" spans="1:2" x14ac:dyDescent="0.25">
      <c r="A7" t="s">
        <v>92</v>
      </c>
    </row>
    <row r="8" spans="1:2" x14ac:dyDescent="0.25">
      <c r="A8" t="s">
        <v>93</v>
      </c>
    </row>
    <row r="9" spans="1:2" x14ac:dyDescent="0.25">
      <c r="A9" t="s">
        <v>94</v>
      </c>
    </row>
    <row r="10" spans="1:2" x14ac:dyDescent="0.25">
      <c r="A10" t="s">
        <v>95</v>
      </c>
    </row>
    <row r="11" spans="1:2" x14ac:dyDescent="0.25">
      <c r="A11" t="s">
        <v>96</v>
      </c>
    </row>
    <row r="12" spans="1:2" x14ac:dyDescent="0.25">
      <c r="A12" t="s">
        <v>97</v>
      </c>
    </row>
    <row r="13" spans="1:2" x14ac:dyDescent="0.25">
      <c r="A13" t="s">
        <v>98</v>
      </c>
    </row>
    <row r="14" spans="1:2" x14ac:dyDescent="0.25">
      <c r="A14" t="s">
        <v>99</v>
      </c>
    </row>
    <row r="15" spans="1:2" x14ac:dyDescent="0.25">
      <c r="A15" t="s">
        <v>100</v>
      </c>
    </row>
    <row r="16" spans="1:2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E9D0-25CA-4115-9C95-08D3D9FAE1A4}">
  <dimension ref="A1:B19"/>
  <sheetViews>
    <sheetView workbookViewId="0">
      <selection activeCell="B2" sqref="B2:B20"/>
    </sheetView>
  </sheetViews>
  <sheetFormatPr defaultRowHeight="15" x14ac:dyDescent="0.25"/>
  <cols>
    <col min="1" max="1" width="27.85546875" customWidth="1"/>
    <col min="2" max="2" width="38.7109375" customWidth="1"/>
  </cols>
  <sheetData>
    <row r="1" spans="1:2" x14ac:dyDescent="0.25">
      <c r="A1" t="s">
        <v>49</v>
      </c>
      <c r="B1" t="s">
        <v>106</v>
      </c>
    </row>
    <row r="2" spans="1:2" x14ac:dyDescent="0.25">
      <c r="A2" t="s">
        <v>87</v>
      </c>
    </row>
    <row r="3" spans="1:2" x14ac:dyDescent="0.25">
      <c r="A3" t="s">
        <v>88</v>
      </c>
    </row>
    <row r="4" spans="1:2" x14ac:dyDescent="0.25">
      <c r="A4" t="s">
        <v>89</v>
      </c>
    </row>
    <row r="5" spans="1:2" x14ac:dyDescent="0.25">
      <c r="A5" t="s">
        <v>90</v>
      </c>
    </row>
    <row r="6" spans="1:2" x14ac:dyDescent="0.25">
      <c r="A6" t="s">
        <v>91</v>
      </c>
    </row>
    <row r="7" spans="1:2" x14ac:dyDescent="0.25">
      <c r="A7" t="s">
        <v>92</v>
      </c>
    </row>
    <row r="8" spans="1:2" x14ac:dyDescent="0.25">
      <c r="A8" t="s">
        <v>93</v>
      </c>
    </row>
    <row r="9" spans="1:2" x14ac:dyDescent="0.25">
      <c r="A9" t="s">
        <v>94</v>
      </c>
    </row>
    <row r="10" spans="1:2" x14ac:dyDescent="0.25">
      <c r="A10" t="s">
        <v>95</v>
      </c>
    </row>
    <row r="11" spans="1:2" x14ac:dyDescent="0.25">
      <c r="A11" t="s">
        <v>96</v>
      </c>
    </row>
    <row r="12" spans="1:2" x14ac:dyDescent="0.25">
      <c r="A12" t="s">
        <v>97</v>
      </c>
    </row>
    <row r="13" spans="1:2" x14ac:dyDescent="0.25">
      <c r="A13" t="s">
        <v>98</v>
      </c>
    </row>
    <row r="14" spans="1:2" x14ac:dyDescent="0.25">
      <c r="A14" t="s">
        <v>99</v>
      </c>
    </row>
    <row r="15" spans="1:2" x14ac:dyDescent="0.25">
      <c r="A15" t="s">
        <v>100</v>
      </c>
    </row>
    <row r="16" spans="1:2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84C2-1985-4F6E-9F58-D7B2E7CBE352}">
  <dimension ref="A1:B19"/>
  <sheetViews>
    <sheetView workbookViewId="0">
      <selection activeCell="E27" sqref="E27"/>
    </sheetView>
  </sheetViews>
  <sheetFormatPr defaultRowHeight="15" x14ac:dyDescent="0.25"/>
  <cols>
    <col min="1" max="1" width="27.85546875" customWidth="1"/>
    <col min="2" max="2" width="38.7109375" customWidth="1"/>
  </cols>
  <sheetData>
    <row r="1" spans="1:2" x14ac:dyDescent="0.25">
      <c r="A1" t="s">
        <v>49</v>
      </c>
      <c r="B1" t="s">
        <v>125</v>
      </c>
    </row>
    <row r="2" spans="1:2" x14ac:dyDescent="0.25">
      <c r="A2" t="s">
        <v>107</v>
      </c>
    </row>
    <row r="3" spans="1:2" x14ac:dyDescent="0.25">
      <c r="A3" t="s">
        <v>108</v>
      </c>
    </row>
    <row r="4" spans="1:2" x14ac:dyDescent="0.25">
      <c r="A4" t="s">
        <v>109</v>
      </c>
    </row>
    <row r="5" spans="1:2" x14ac:dyDescent="0.25">
      <c r="A5" t="s">
        <v>110</v>
      </c>
    </row>
    <row r="6" spans="1:2" x14ac:dyDescent="0.25">
      <c r="A6" t="s">
        <v>111</v>
      </c>
    </row>
    <row r="7" spans="1:2" x14ac:dyDescent="0.25">
      <c r="A7" t="s">
        <v>112</v>
      </c>
    </row>
    <row r="8" spans="1:2" x14ac:dyDescent="0.25">
      <c r="A8" t="s">
        <v>113</v>
      </c>
    </row>
    <row r="9" spans="1:2" x14ac:dyDescent="0.25">
      <c r="A9" t="s">
        <v>114</v>
      </c>
    </row>
    <row r="10" spans="1:2" x14ac:dyDescent="0.25">
      <c r="A10" t="s">
        <v>115</v>
      </c>
    </row>
    <row r="11" spans="1:2" x14ac:dyDescent="0.25">
      <c r="A11" t="s">
        <v>116</v>
      </c>
    </row>
    <row r="12" spans="1:2" x14ac:dyDescent="0.25">
      <c r="A12" t="s">
        <v>117</v>
      </c>
    </row>
    <row r="13" spans="1:2" x14ac:dyDescent="0.25">
      <c r="A13" t="s">
        <v>118</v>
      </c>
    </row>
    <row r="14" spans="1:2" x14ac:dyDescent="0.25">
      <c r="A14" t="s">
        <v>119</v>
      </c>
    </row>
    <row r="15" spans="1:2" x14ac:dyDescent="0.25">
      <c r="A15" t="s">
        <v>120</v>
      </c>
    </row>
    <row r="16" spans="1:2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8A8F-043E-4DD7-ABFA-CAD975FDDF0A}">
  <dimension ref="A1:C24"/>
  <sheetViews>
    <sheetView workbookViewId="0">
      <selection activeCell="P18" sqref="P18"/>
    </sheetView>
  </sheetViews>
  <sheetFormatPr defaultRowHeight="15" x14ac:dyDescent="0.25"/>
  <cols>
    <col min="1" max="1" width="14.42578125" customWidth="1"/>
    <col min="2" max="2" width="11.140625" customWidth="1"/>
  </cols>
  <sheetData>
    <row r="1" spans="1:3" x14ac:dyDescent="0.25">
      <c r="A1" t="s">
        <v>126</v>
      </c>
      <c r="B1" t="s">
        <v>44</v>
      </c>
      <c r="C1" t="s">
        <v>127</v>
      </c>
    </row>
    <row r="2" spans="1:3" x14ac:dyDescent="0.25">
      <c r="A2" t="s">
        <v>128</v>
      </c>
      <c r="B2" t="s">
        <v>132</v>
      </c>
      <c r="C2">
        <v>15</v>
      </c>
    </row>
    <row r="3" spans="1:3" x14ac:dyDescent="0.25">
      <c r="A3" t="s">
        <v>129</v>
      </c>
      <c r="B3" t="s">
        <v>132</v>
      </c>
      <c r="C3">
        <v>12</v>
      </c>
    </row>
    <row r="4" spans="1:3" x14ac:dyDescent="0.25">
      <c r="A4" t="s">
        <v>130</v>
      </c>
      <c r="B4" t="s">
        <v>132</v>
      </c>
      <c r="C4">
        <v>18</v>
      </c>
    </row>
    <row r="5" spans="1:3" x14ac:dyDescent="0.25">
      <c r="A5" t="s">
        <v>131</v>
      </c>
      <c r="B5" t="s">
        <v>132</v>
      </c>
      <c r="C5">
        <v>14</v>
      </c>
    </row>
    <row r="6" spans="1:3" x14ac:dyDescent="0.25">
      <c r="A6" t="s">
        <v>128</v>
      </c>
      <c r="B6" t="s">
        <v>133</v>
      </c>
      <c r="C6">
        <v>17</v>
      </c>
    </row>
    <row r="7" spans="1:3" x14ac:dyDescent="0.25">
      <c r="A7" t="s">
        <v>129</v>
      </c>
      <c r="B7" t="s">
        <v>133</v>
      </c>
      <c r="C7">
        <v>11</v>
      </c>
    </row>
    <row r="8" spans="1:3" x14ac:dyDescent="0.25">
      <c r="A8" t="s">
        <v>130</v>
      </c>
      <c r="B8" t="s">
        <v>133</v>
      </c>
      <c r="C8">
        <v>20</v>
      </c>
    </row>
    <row r="9" spans="1:3" x14ac:dyDescent="0.25">
      <c r="A9" t="s">
        <v>131</v>
      </c>
      <c r="B9" t="s">
        <v>133</v>
      </c>
      <c r="C9">
        <v>13</v>
      </c>
    </row>
    <row r="10" spans="1:3" x14ac:dyDescent="0.25">
      <c r="A10" t="s">
        <v>128</v>
      </c>
      <c r="B10" t="s">
        <v>134</v>
      </c>
      <c r="C10">
        <v>16</v>
      </c>
    </row>
    <row r="11" spans="1:3" x14ac:dyDescent="0.25">
      <c r="A11" t="s">
        <v>129</v>
      </c>
      <c r="B11" t="s">
        <v>134</v>
      </c>
      <c r="C11">
        <v>10</v>
      </c>
    </row>
    <row r="12" spans="1:3" x14ac:dyDescent="0.25">
      <c r="A12" t="s">
        <v>130</v>
      </c>
      <c r="B12" t="s">
        <v>134</v>
      </c>
      <c r="C12">
        <v>19</v>
      </c>
    </row>
    <row r="13" spans="1:3" x14ac:dyDescent="0.25">
      <c r="A13" t="s">
        <v>131</v>
      </c>
      <c r="B13" t="s">
        <v>134</v>
      </c>
      <c r="C13">
        <v>15</v>
      </c>
    </row>
    <row r="14" spans="1:3" x14ac:dyDescent="0.25">
      <c r="A14" t="s">
        <v>128</v>
      </c>
      <c r="B14" t="s">
        <v>135</v>
      </c>
      <c r="C14">
        <v>14</v>
      </c>
    </row>
    <row r="15" spans="1:3" x14ac:dyDescent="0.25">
      <c r="A15" t="s">
        <v>129</v>
      </c>
      <c r="B15" t="s">
        <v>135</v>
      </c>
      <c r="C15">
        <v>9</v>
      </c>
    </row>
    <row r="16" spans="1:3" x14ac:dyDescent="0.25">
      <c r="A16" t="s">
        <v>130</v>
      </c>
      <c r="B16" t="s">
        <v>135</v>
      </c>
      <c r="C16">
        <v>21</v>
      </c>
    </row>
    <row r="17" spans="1:3" x14ac:dyDescent="0.25">
      <c r="A17" t="s">
        <v>131</v>
      </c>
      <c r="B17" t="s">
        <v>135</v>
      </c>
      <c r="C17">
        <v>16</v>
      </c>
    </row>
    <row r="18" spans="1:3" x14ac:dyDescent="0.25">
      <c r="A18" t="s">
        <v>128</v>
      </c>
      <c r="B18" t="s">
        <v>136</v>
      </c>
      <c r="C18">
        <v>15</v>
      </c>
    </row>
    <row r="19" spans="1:3" x14ac:dyDescent="0.25">
      <c r="A19" t="s">
        <v>129</v>
      </c>
      <c r="B19" t="s">
        <v>136</v>
      </c>
      <c r="C19">
        <v>12</v>
      </c>
    </row>
    <row r="20" spans="1:3" x14ac:dyDescent="0.25">
      <c r="A20" t="s">
        <v>130</v>
      </c>
      <c r="B20" t="s">
        <v>136</v>
      </c>
      <c r="C20">
        <v>18</v>
      </c>
    </row>
    <row r="21" spans="1:3" x14ac:dyDescent="0.25">
      <c r="A21" t="s">
        <v>131</v>
      </c>
      <c r="B21" t="s">
        <v>136</v>
      </c>
      <c r="C21">
        <v>14</v>
      </c>
    </row>
    <row r="22" spans="1:3" x14ac:dyDescent="0.25">
      <c r="A22" t="s">
        <v>128</v>
      </c>
      <c r="B22" t="s">
        <v>137</v>
      </c>
      <c r="C22">
        <v>13</v>
      </c>
    </row>
    <row r="23" spans="1:3" x14ac:dyDescent="0.25">
      <c r="A23" t="s">
        <v>129</v>
      </c>
      <c r="B23" t="s">
        <v>137</v>
      </c>
      <c r="C23">
        <v>11</v>
      </c>
    </row>
    <row r="24" spans="1:3" x14ac:dyDescent="0.25">
      <c r="A24" t="s">
        <v>130</v>
      </c>
      <c r="B24" t="s">
        <v>137</v>
      </c>
      <c r="C24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B055-344D-4E26-A1E8-897CE97A09E0}">
  <dimension ref="A9:G35"/>
  <sheetViews>
    <sheetView topLeftCell="A4" workbookViewId="0">
      <selection activeCell="A6" sqref="A1:XFD6"/>
    </sheetView>
  </sheetViews>
  <sheetFormatPr defaultRowHeight="15" x14ac:dyDescent="0.25"/>
  <cols>
    <col min="2" max="2" width="11.7109375" bestFit="1" customWidth="1"/>
    <col min="4" max="4" width="13.7109375" customWidth="1"/>
    <col min="5" max="5" width="13.85546875" customWidth="1"/>
  </cols>
  <sheetData>
    <row r="9" spans="1:7" x14ac:dyDescent="0.25">
      <c r="A9" t="s">
        <v>15</v>
      </c>
      <c r="B9" t="s">
        <v>16</v>
      </c>
      <c r="D9" t="s">
        <v>17</v>
      </c>
      <c r="E9" t="s">
        <v>18</v>
      </c>
      <c r="F9" t="s">
        <v>19</v>
      </c>
      <c r="G9" t="s">
        <v>20</v>
      </c>
    </row>
    <row r="10" spans="1:7" x14ac:dyDescent="0.25">
      <c r="A10" t="s">
        <v>21</v>
      </c>
      <c r="B10" t="s">
        <v>17</v>
      </c>
    </row>
    <row r="11" spans="1:7" x14ac:dyDescent="0.25">
      <c r="A11" t="s">
        <v>22</v>
      </c>
      <c r="B11" t="s">
        <v>20</v>
      </c>
    </row>
    <row r="12" spans="1:7" x14ac:dyDescent="0.25">
      <c r="A12" t="s">
        <v>23</v>
      </c>
      <c r="B12" t="s">
        <v>18</v>
      </c>
    </row>
    <row r="13" spans="1:7" x14ac:dyDescent="0.25">
      <c r="A13" t="s">
        <v>9</v>
      </c>
      <c r="B13" t="s">
        <v>18</v>
      </c>
    </row>
    <row r="14" spans="1:7" x14ac:dyDescent="0.25">
      <c r="A14" t="s">
        <v>24</v>
      </c>
      <c r="B14" t="s">
        <v>17</v>
      </c>
    </row>
    <row r="15" spans="1:7" x14ac:dyDescent="0.25">
      <c r="A15" t="s">
        <v>25</v>
      </c>
      <c r="B15" t="s">
        <v>19</v>
      </c>
    </row>
    <row r="16" spans="1:7" x14ac:dyDescent="0.25">
      <c r="A16" t="s">
        <v>5</v>
      </c>
      <c r="B16" t="s">
        <v>19</v>
      </c>
    </row>
    <row r="17" spans="1:2" x14ac:dyDescent="0.25">
      <c r="A17" t="s">
        <v>26</v>
      </c>
      <c r="B17" t="s">
        <v>19</v>
      </c>
    </row>
    <row r="18" spans="1:2" x14ac:dyDescent="0.25">
      <c r="A18" t="s">
        <v>27</v>
      </c>
      <c r="B18" t="s">
        <v>17</v>
      </c>
    </row>
    <row r="19" spans="1:2" x14ac:dyDescent="0.25">
      <c r="A19" t="s">
        <v>28</v>
      </c>
      <c r="B19" t="s">
        <v>20</v>
      </c>
    </row>
    <row r="20" spans="1:2" x14ac:dyDescent="0.25">
      <c r="A20" t="s">
        <v>29</v>
      </c>
      <c r="B20" t="s">
        <v>20</v>
      </c>
    </row>
    <row r="21" spans="1:2" x14ac:dyDescent="0.25">
      <c r="A21" t="s">
        <v>30</v>
      </c>
      <c r="B21" t="s">
        <v>17</v>
      </c>
    </row>
    <row r="22" spans="1:2" x14ac:dyDescent="0.25">
      <c r="A22" t="s">
        <v>31</v>
      </c>
      <c r="B22" t="s">
        <v>17</v>
      </c>
    </row>
    <row r="23" spans="1:2" x14ac:dyDescent="0.25">
      <c r="A23" t="s">
        <v>32</v>
      </c>
      <c r="B23" t="s">
        <v>20</v>
      </c>
    </row>
    <row r="24" spans="1:2" x14ac:dyDescent="0.25">
      <c r="A24" t="s">
        <v>33</v>
      </c>
      <c r="B24" t="s">
        <v>18</v>
      </c>
    </row>
    <row r="25" spans="1:2" x14ac:dyDescent="0.25">
      <c r="A25" t="s">
        <v>34</v>
      </c>
      <c r="B25" t="s">
        <v>19</v>
      </c>
    </row>
    <row r="26" spans="1:2" x14ac:dyDescent="0.25">
      <c r="A26" t="s">
        <v>35</v>
      </c>
      <c r="B26" t="s">
        <v>18</v>
      </c>
    </row>
    <row r="27" spans="1:2" x14ac:dyDescent="0.25">
      <c r="A27" t="s">
        <v>36</v>
      </c>
      <c r="B27" t="s">
        <v>17</v>
      </c>
    </row>
    <row r="28" spans="1:2" x14ac:dyDescent="0.25">
      <c r="A28" t="s">
        <v>37</v>
      </c>
      <c r="B28" t="s">
        <v>18</v>
      </c>
    </row>
    <row r="29" spans="1:2" x14ac:dyDescent="0.25">
      <c r="A29" t="s">
        <v>38</v>
      </c>
      <c r="B29" t="s">
        <v>18</v>
      </c>
    </row>
    <row r="30" spans="1:2" x14ac:dyDescent="0.25">
      <c r="A30" t="s">
        <v>39</v>
      </c>
      <c r="B30" t="s">
        <v>18</v>
      </c>
    </row>
    <row r="31" spans="1:2" x14ac:dyDescent="0.25">
      <c r="A31" t="s">
        <v>40</v>
      </c>
      <c r="B31" t="s">
        <v>18</v>
      </c>
    </row>
    <row r="32" spans="1:2" x14ac:dyDescent="0.25">
      <c r="A32" t="s">
        <v>41</v>
      </c>
      <c r="B32" t="s">
        <v>19</v>
      </c>
    </row>
    <row r="33" spans="1:2" x14ac:dyDescent="0.25">
      <c r="A33" t="s">
        <v>25</v>
      </c>
      <c r="B33" t="s">
        <v>18</v>
      </c>
    </row>
    <row r="34" spans="1:2" x14ac:dyDescent="0.25">
      <c r="A34" t="s">
        <v>42</v>
      </c>
      <c r="B34" t="s">
        <v>17</v>
      </c>
    </row>
    <row r="35" spans="1:2" x14ac:dyDescent="0.25">
      <c r="A35" t="s">
        <v>9</v>
      </c>
      <c r="B3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Combine date</vt:lpstr>
      <vt:lpstr>Retrive Date</vt:lpstr>
      <vt:lpstr>Split text</vt:lpstr>
      <vt:lpstr>Add Space and Bracket</vt:lpstr>
      <vt:lpstr>Add Text</vt:lpstr>
      <vt:lpstr>reorder</vt:lpstr>
      <vt:lpstr>Email</vt:lpstr>
      <vt:lpstr>Slicer</vt:lpstr>
      <vt:lpstr>Filter</vt:lpstr>
      <vt:lpstr>Filter &amp; Sort</vt:lpstr>
      <vt:lpstr>SUMIFS</vt:lpstr>
      <vt:lpstr>SumIFs w A</vt:lpstr>
      <vt:lpstr>SumIFs  </vt:lpstr>
      <vt:lpstr>with 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2025-10-15T08:32:25Z</dcterms:created>
  <dcterms:modified xsi:type="dcterms:W3CDTF">2025-11-11T02:12:56Z</dcterms:modified>
</cp:coreProperties>
</file>